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2760" windowWidth="20730" windowHeight="11760" activeTab="3"/>
  </bookViews>
  <sheets>
    <sheet name="Niv A P1" sheetId="1" r:id="rId1"/>
    <sheet name="Niv A P2" sheetId="2" r:id="rId2"/>
    <sheet name="NIV A P3" sheetId="3" r:id="rId3"/>
    <sheet name="Niv A P4" sheetId="4" r:id="rId4"/>
  </sheets>
  <definedNames/>
  <calcPr fullCalcOnLoad="1"/>
</workbook>
</file>

<file path=xl/sharedStrings.xml><?xml version="1.0" encoding="utf-8"?>
<sst xmlns="http://schemas.openxmlformats.org/spreadsheetml/2006/main" count="109" uniqueCount="51">
  <si>
    <t>EQUIPES</t>
  </si>
  <si>
    <t>Joué</t>
  </si>
  <si>
    <t>Pereq</t>
  </si>
  <si>
    <t>GA</t>
  </si>
  <si>
    <t>NUL</t>
  </si>
  <si>
    <t>P</t>
  </si>
  <si>
    <t>TOTAL</t>
  </si>
  <si>
    <t>LAYRAC CAUDECOSTE</t>
  </si>
  <si>
    <t>CABBG</t>
  </si>
  <si>
    <t>STADE ROCHELAIS</t>
  </si>
  <si>
    <t>ENTENTE DES GRAVES</t>
  </si>
  <si>
    <t>ST JUNIEN</t>
  </si>
  <si>
    <t>Rass PESSAC</t>
  </si>
  <si>
    <t>NIORT</t>
  </si>
  <si>
    <t>EGLETONS</t>
  </si>
  <si>
    <t>ST MEDARD MARTIGNAS ILLAS</t>
  </si>
  <si>
    <t>CHALLENGE FEDERAL M14 M15F - NivA - Poule 3  - 2023 / 2024</t>
  </si>
  <si>
    <t>CHALLENGE FEDERAL M14 M15F - NivA - Poule 4 - 2023 / 2024</t>
  </si>
  <si>
    <t>CHALLENGE FEDERAL M14 M15F - NivA - Poule 1 - 2023 / 2024</t>
  </si>
  <si>
    <t>Classement  - Niveau A  -  Poule 1</t>
  </si>
  <si>
    <t>CHALLENGE FEDERAL M14 M15F - NivA - Poule 2  - 2023 / 2024</t>
  </si>
  <si>
    <t>Classement  - Niveau A  -  Poule 2</t>
  </si>
  <si>
    <t>Classement  - Niveau A  -  Poule 3</t>
  </si>
  <si>
    <t>Classement  - Niveau A  -  Poule 4</t>
  </si>
  <si>
    <t>NAFARROA</t>
  </si>
  <si>
    <t>KOSTALDEAK</t>
  </si>
  <si>
    <t>ANGLET</t>
  </si>
  <si>
    <t>HAUT BEARN</t>
  </si>
  <si>
    <t>RC BAL MONEIN</t>
  </si>
  <si>
    <t>LEMBEYE USEP</t>
  </si>
  <si>
    <t>STADE BORDELAIS</t>
  </si>
  <si>
    <t>DAX</t>
  </si>
  <si>
    <t>PEYREHORADE</t>
  </si>
  <si>
    <t>HASPARREN</t>
  </si>
  <si>
    <t>SECTION PALOISE 2</t>
  </si>
  <si>
    <t>XIBERUA</t>
  </si>
  <si>
    <t>NAY PONTACQ BENTEJAC</t>
  </si>
  <si>
    <t>US MORLAAS</t>
  </si>
  <si>
    <t>STADE MONTOIS</t>
  </si>
  <si>
    <t>LANGON CADILLAC LA REOLE</t>
  </si>
  <si>
    <t>EPY JSL RCNL</t>
  </si>
  <si>
    <t>NERAC</t>
  </si>
  <si>
    <t>LE LARDIN TERRA MONTIGNAC</t>
  </si>
  <si>
    <t>UBM MARMANDE</t>
  </si>
  <si>
    <t>DRAGONS POITEVINS</t>
  </si>
  <si>
    <t>SEUDRE ATLANTIQUE</t>
  </si>
  <si>
    <t>CA BRIVE M13</t>
  </si>
  <si>
    <t>OVALIS 24</t>
  </si>
  <si>
    <t>ENTRE 2 MERS</t>
  </si>
  <si>
    <t>LA BREDE</t>
  </si>
  <si>
    <t>USSEL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</si>
</sst>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Arial"/>
      <family val="0"/>
    </font>
    <font>
      <b/>
      <sz val="14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Comic Sans MS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3">
    <xf numFmtId="0" fontId="0" fillId="0" borderId="0" xfId="0" applyAlignment="1">
      <alignment/>
    </xf>
    <xf numFmtId="15" fontId="0" fillId="33" borderId="1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0" borderId="0" xfId="0" applyBorder="1" applyAlignment="1">
      <alignment/>
    </xf>
    <xf numFmtId="0" fontId="5" fillId="36" borderId="14" xfId="0" applyFont="1" applyFill="1" applyBorder="1" applyAlignment="1">
      <alignment shrinkToFit="1"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0" borderId="0" xfId="0" applyFont="1" applyAlignment="1">
      <alignment vertical="center" shrinkToFit="1"/>
    </xf>
    <xf numFmtId="0" fontId="3" fillId="35" borderId="15" xfId="0" applyFont="1" applyFill="1" applyBorder="1" applyAlignment="1">
      <alignment horizontal="centerContinuous" vertical="center"/>
    </xf>
    <xf numFmtId="0" fontId="3" fillId="35" borderId="16" xfId="0" applyFont="1" applyFill="1" applyBorder="1" applyAlignment="1">
      <alignment horizontal="centerContinuous" vertical="center"/>
    </xf>
    <xf numFmtId="0" fontId="2" fillId="35" borderId="16" xfId="0" applyFont="1" applyFill="1" applyBorder="1" applyAlignment="1">
      <alignment horizontal="centerContinuous" vertical="center"/>
    </xf>
    <xf numFmtId="0" fontId="3" fillId="35" borderId="17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7" borderId="14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38" borderId="14" xfId="0" applyFont="1" applyFill="1" applyBorder="1" applyAlignment="1">
      <alignment shrinkToFit="1"/>
    </xf>
    <xf numFmtId="0" fontId="5" fillId="38" borderId="14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5" fontId="0" fillId="40" borderId="10" xfId="0" applyNumberFormat="1" applyFont="1" applyFill="1" applyBorder="1" applyAlignment="1">
      <alignment horizontal="right" shrinkToFit="1"/>
    </xf>
    <xf numFmtId="0" fontId="5" fillId="38" borderId="19" xfId="0" applyFont="1" applyFill="1" applyBorder="1" applyAlignment="1">
      <alignment shrinkToFit="1"/>
    </xf>
    <xf numFmtId="0" fontId="5" fillId="39" borderId="14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4" fontId="5" fillId="13" borderId="14" xfId="0" applyNumberFormat="1" applyFont="1" applyFill="1" applyBorder="1" applyAlignment="1">
      <alignment shrinkToFit="1"/>
    </xf>
    <xf numFmtId="14" fontId="5" fillId="41" borderId="14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0" fontId="5" fillId="4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Border="1" applyAlignment="1">
      <alignment/>
    </xf>
    <xf numFmtId="0" fontId="5" fillId="42" borderId="0" xfId="0" applyFont="1" applyFill="1" applyBorder="1" applyAlignment="1">
      <alignment shrinkToFit="1"/>
    </xf>
    <xf numFmtId="0" fontId="5" fillId="42" borderId="0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4" fillId="43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7" borderId="2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42" fillId="0" borderId="18" xfId="0" applyFont="1" applyBorder="1" applyAlignment="1">
      <alignment horizontal="left" vertical="center"/>
    </xf>
    <xf numFmtId="0" fontId="42" fillId="0" borderId="18" xfId="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5" fillId="36" borderId="14" xfId="0" applyFont="1" applyFill="1" applyBorder="1" applyAlignment="1">
      <alignment/>
    </xf>
    <xf numFmtId="0" fontId="42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2" xfId="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1" fillId="44" borderId="15" xfId="0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4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4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2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">
      <selection activeCell="M34" sqref="M34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87" t="s">
        <v>18</v>
      </c>
      <c r="B1" s="88"/>
      <c r="C1" s="88"/>
      <c r="D1" s="88"/>
      <c r="E1" s="88"/>
      <c r="F1" s="88"/>
      <c r="G1" s="88"/>
      <c r="H1" s="88"/>
      <c r="I1" s="89"/>
    </row>
    <row r="2" spans="1:9" ht="14.25" thickBot="1" thickTop="1">
      <c r="A2" s="90"/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52">
        <v>45311</v>
      </c>
      <c r="B3" s="91"/>
      <c r="C3" s="92"/>
      <c r="D3" s="92"/>
      <c r="E3" s="93"/>
      <c r="F3" s="1">
        <v>45325</v>
      </c>
      <c r="G3" s="91"/>
      <c r="H3" s="92"/>
      <c r="I3" s="92"/>
    </row>
    <row r="4" spans="1:9" ht="12.75" customHeight="1" thickBot="1">
      <c r="A4" s="19" t="str">
        <f>A46</f>
        <v>NAFARROA</v>
      </c>
      <c r="B4" s="20">
        <v>29</v>
      </c>
      <c r="C4" s="21" t="str">
        <f>A47</f>
        <v>KOSTALDEAK</v>
      </c>
      <c r="D4" s="20">
        <v>19</v>
      </c>
      <c r="E4" s="4"/>
      <c r="F4" s="22" t="str">
        <f>A50</f>
        <v>RC BAL MONEIN</v>
      </c>
      <c r="G4" s="20">
        <v>21</v>
      </c>
      <c r="H4" s="23" t="str">
        <f>A53</f>
        <v>DAX</v>
      </c>
      <c r="I4" s="20">
        <v>12</v>
      </c>
    </row>
    <row r="5" spans="1:9" ht="12.75" customHeight="1" thickBot="1">
      <c r="A5" s="19" t="str">
        <f>A47</f>
        <v>KOSTALDEAK</v>
      </c>
      <c r="B5" s="20">
        <v>12</v>
      </c>
      <c r="C5" s="21" t="str">
        <f>A48</f>
        <v>ANGLET</v>
      </c>
      <c r="D5" s="20">
        <v>0</v>
      </c>
      <c r="E5" s="4"/>
      <c r="F5" s="22" t="str">
        <f>A50</f>
        <v>RC BAL MONEIN</v>
      </c>
      <c r="G5" s="20">
        <v>17</v>
      </c>
      <c r="H5" s="24" t="str">
        <f>A46</f>
        <v>NAFARROA</v>
      </c>
      <c r="I5" s="20">
        <v>12</v>
      </c>
    </row>
    <row r="6" spans="1:9" ht="12.75" customHeight="1" thickBot="1">
      <c r="A6" s="19" t="str">
        <f>A46</f>
        <v>NAFARROA</v>
      </c>
      <c r="B6" s="20">
        <v>35</v>
      </c>
      <c r="C6" s="21" t="str">
        <f>A48</f>
        <v>ANGLET</v>
      </c>
      <c r="D6" s="20">
        <v>12</v>
      </c>
      <c r="E6" s="4"/>
      <c r="F6" s="22" t="str">
        <f>A46</f>
        <v>NAFARROA</v>
      </c>
      <c r="G6" s="20">
        <v>35</v>
      </c>
      <c r="H6" s="24" t="str">
        <f>A53</f>
        <v>DAX</v>
      </c>
      <c r="I6" s="20">
        <v>0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2">
        <v>45311</v>
      </c>
      <c r="B8" s="9"/>
      <c r="C8" s="10"/>
      <c r="D8" s="9"/>
      <c r="E8" s="4"/>
      <c r="F8" s="1">
        <v>45325</v>
      </c>
      <c r="G8" s="9"/>
      <c r="H8" s="11"/>
      <c r="I8" s="9"/>
    </row>
    <row r="9" spans="1:12" ht="12.75" customHeight="1" thickBot="1">
      <c r="A9" s="7" t="str">
        <f>A49</f>
        <v>HAUT BEARN</v>
      </c>
      <c r="B9" s="12">
        <v>5</v>
      </c>
      <c r="C9" s="13" t="str">
        <f>A50</f>
        <v>RC BAL MONEIN</v>
      </c>
      <c r="D9" s="12">
        <v>12</v>
      </c>
      <c r="E9" s="4"/>
      <c r="F9" s="16" t="str">
        <f>A51</f>
        <v>LEMBEYE USEP</v>
      </c>
      <c r="G9" s="12">
        <v>12</v>
      </c>
      <c r="H9" s="17" t="str">
        <f>A54</f>
        <v>PEYREHORADE</v>
      </c>
      <c r="I9" s="12">
        <v>5</v>
      </c>
      <c r="L9" s="18"/>
    </row>
    <row r="10" spans="1:9" ht="12.75" customHeight="1" thickBot="1">
      <c r="A10" s="7" t="str">
        <f>A50</f>
        <v>RC BAL MONEIN</v>
      </c>
      <c r="B10" s="5">
        <v>7</v>
      </c>
      <c r="C10" s="6" t="str">
        <f>A51</f>
        <v>LEMBEYE USEP</v>
      </c>
      <c r="D10" s="5">
        <v>0</v>
      </c>
      <c r="E10" s="4"/>
      <c r="F10" s="14" t="str">
        <f>A51</f>
        <v>LEMBEYE USEP</v>
      </c>
      <c r="G10" s="5">
        <v>10</v>
      </c>
      <c r="H10" s="15" t="str">
        <f>A47</f>
        <v>KOSTALDEAK</v>
      </c>
      <c r="I10" s="5">
        <v>12</v>
      </c>
    </row>
    <row r="11" spans="1:9" ht="12.75" customHeight="1" thickBot="1">
      <c r="A11" s="7" t="str">
        <f>A49</f>
        <v>HAUT BEARN</v>
      </c>
      <c r="B11" s="5">
        <v>5</v>
      </c>
      <c r="C11" s="6" t="str">
        <f>A51</f>
        <v>LEMBEYE USEP</v>
      </c>
      <c r="D11" s="5">
        <v>18</v>
      </c>
      <c r="E11" s="4"/>
      <c r="F11" s="14" t="str">
        <f>A47</f>
        <v>KOSTALDEAK</v>
      </c>
      <c r="G11" s="5">
        <v>26</v>
      </c>
      <c r="H11" s="15" t="str">
        <f>A54</f>
        <v>PEYREHORADE</v>
      </c>
      <c r="I11" s="5">
        <v>0</v>
      </c>
    </row>
    <row r="12" spans="1:9" ht="12.75" customHeight="1" thickBot="1">
      <c r="A12" s="8"/>
      <c r="B12" s="9"/>
      <c r="C12" s="10"/>
      <c r="D12" s="9"/>
      <c r="E12" s="58"/>
      <c r="F12" s="11"/>
      <c r="G12" s="9"/>
      <c r="H12" s="11"/>
      <c r="I12" s="9"/>
    </row>
    <row r="13" spans="1:9" ht="12.75" customHeight="1" thickBot="1">
      <c r="A13" s="52">
        <v>45311</v>
      </c>
      <c r="B13" s="94"/>
      <c r="C13" s="95"/>
      <c r="D13" s="95"/>
      <c r="E13" s="4"/>
      <c r="F13" s="1">
        <v>45325</v>
      </c>
      <c r="G13" s="94"/>
      <c r="H13" s="95"/>
      <c r="I13" s="95"/>
    </row>
    <row r="14" spans="1:9" ht="12.75" customHeight="1" thickBot="1">
      <c r="A14" s="19" t="str">
        <f>A52</f>
        <v>STADE BORDELAIS</v>
      </c>
      <c r="B14" s="20">
        <v>14</v>
      </c>
      <c r="C14" s="21" t="str">
        <f>A53</f>
        <v>DAX</v>
      </c>
      <c r="D14" s="20">
        <v>5</v>
      </c>
      <c r="E14" s="58"/>
      <c r="F14" s="22" t="str">
        <f>A48</f>
        <v>ANGLET</v>
      </c>
      <c r="G14" s="20">
        <v>10</v>
      </c>
      <c r="H14" s="23" t="str">
        <f>A52</f>
        <v>STADE BORDELAIS</v>
      </c>
      <c r="I14" s="20">
        <v>14</v>
      </c>
    </row>
    <row r="15" spans="1:9" ht="12.75" customHeight="1" thickBot="1">
      <c r="A15" s="19" t="str">
        <f>A53</f>
        <v>DAX</v>
      </c>
      <c r="B15" s="20">
        <v>17</v>
      </c>
      <c r="C15" s="21" t="str">
        <f>A54</f>
        <v>PEYREHORADE</v>
      </c>
      <c r="D15" s="20">
        <v>10</v>
      </c>
      <c r="E15" s="58"/>
      <c r="F15" s="22" t="str">
        <f>A48</f>
        <v>ANGLET</v>
      </c>
      <c r="G15" s="20">
        <v>12</v>
      </c>
      <c r="H15" s="23" t="str">
        <f>A49</f>
        <v>HAUT BEARN</v>
      </c>
      <c r="I15" s="20">
        <v>21</v>
      </c>
    </row>
    <row r="16" spans="1:9" ht="12.75" customHeight="1" thickBot="1">
      <c r="A16" s="19" t="str">
        <f>A52</f>
        <v>STADE BORDELAIS</v>
      </c>
      <c r="B16" s="20">
        <v>19</v>
      </c>
      <c r="C16" s="21" t="str">
        <f>A54</f>
        <v>PEYREHORADE</v>
      </c>
      <c r="D16" s="20">
        <v>7</v>
      </c>
      <c r="E16" s="58"/>
      <c r="F16" s="22" t="str">
        <f>A49</f>
        <v>HAUT BEARN</v>
      </c>
      <c r="G16" s="20">
        <v>7</v>
      </c>
      <c r="H16" s="23" t="str">
        <f>A52</f>
        <v>STADE BORDELAIS</v>
      </c>
      <c r="I16" s="20">
        <v>26</v>
      </c>
    </row>
    <row r="17" spans="1:9" s="46" customFormat="1" ht="12.75" customHeight="1" thickBot="1">
      <c r="A17" s="62"/>
      <c r="B17" s="63"/>
      <c r="C17" s="59"/>
      <c r="D17" s="64"/>
      <c r="E17" s="59"/>
      <c r="F17" s="65"/>
      <c r="G17" s="65"/>
      <c r="H17" s="59"/>
      <c r="I17" s="65"/>
    </row>
    <row r="18" spans="1:9" s="46" customFormat="1" ht="12.75" customHeight="1" thickBot="1">
      <c r="A18" s="56">
        <v>45360</v>
      </c>
      <c r="B18" s="49"/>
      <c r="C18" s="50"/>
      <c r="D18" s="49"/>
      <c r="E18" s="58"/>
      <c r="F18" s="57">
        <v>45367</v>
      </c>
      <c r="G18" s="55"/>
      <c r="H18" s="51"/>
      <c r="I18" s="49"/>
    </row>
    <row r="19" spans="1:9" ht="12.75" customHeight="1" thickBot="1">
      <c r="A19" s="53" t="str">
        <f>A52</f>
        <v>STADE BORDELAIS</v>
      </c>
      <c r="B19" s="40">
        <v>35</v>
      </c>
      <c r="C19" s="54" t="str">
        <f>A51</f>
        <v>LEMBEYE USEP</v>
      </c>
      <c r="D19" s="20">
        <v>0</v>
      </c>
      <c r="E19" s="4"/>
      <c r="F19" s="22" t="str">
        <f>A46</f>
        <v>NAFARROA</v>
      </c>
      <c r="G19" s="20">
        <v>33</v>
      </c>
      <c r="H19" s="44" t="str">
        <f>A54</f>
        <v>PEYREHORADE</v>
      </c>
      <c r="I19" s="20">
        <v>0</v>
      </c>
    </row>
    <row r="20" spans="1:9" ht="12.75" customHeight="1" thickBot="1">
      <c r="A20" s="41" t="str">
        <f>A51</f>
        <v>LEMBEYE USEP</v>
      </c>
      <c r="B20" s="20">
        <v>7</v>
      </c>
      <c r="C20" s="43" t="str">
        <f>A46</f>
        <v>NAFARROA</v>
      </c>
      <c r="D20" s="20">
        <v>36</v>
      </c>
      <c r="E20" s="4"/>
      <c r="F20" s="42" t="str">
        <f>A54</f>
        <v>PEYREHORADE</v>
      </c>
      <c r="G20" s="20">
        <v>14</v>
      </c>
      <c r="H20" s="44" t="str">
        <f>A49</f>
        <v>HAUT BEARN</v>
      </c>
      <c r="I20" s="20">
        <v>31</v>
      </c>
    </row>
    <row r="21" spans="1:9" ht="13.5" thickBot="1">
      <c r="A21" s="41" t="str">
        <f>A52</f>
        <v>STADE BORDELAIS</v>
      </c>
      <c r="B21" s="20">
        <v>5</v>
      </c>
      <c r="C21" s="43" t="str">
        <f>A46</f>
        <v>NAFARROA</v>
      </c>
      <c r="D21" s="20">
        <v>10</v>
      </c>
      <c r="E21" s="4"/>
      <c r="F21" s="42" t="str">
        <f>A46</f>
        <v>NAFARROA</v>
      </c>
      <c r="G21" s="20">
        <v>19</v>
      </c>
      <c r="H21" s="44" t="str">
        <f>A49</f>
        <v>HAUT BEARN</v>
      </c>
      <c r="I21" s="20">
        <v>12</v>
      </c>
    </row>
    <row r="22" spans="1:9" ht="12.75" customHeight="1" thickBot="1">
      <c r="A22" s="60"/>
      <c r="B22" s="60"/>
      <c r="C22" s="60"/>
      <c r="D22" s="60"/>
      <c r="E22" s="61"/>
      <c r="F22" s="60"/>
      <c r="G22" s="60"/>
      <c r="H22" s="60"/>
      <c r="I22" s="60"/>
    </row>
    <row r="23" spans="1:9" ht="12.75" customHeight="1" thickBot="1">
      <c r="A23" s="56">
        <v>45360</v>
      </c>
      <c r="B23" s="94"/>
      <c r="C23" s="95"/>
      <c r="D23" s="95"/>
      <c r="E23" s="4"/>
      <c r="F23" s="57">
        <v>45367</v>
      </c>
      <c r="G23" s="94"/>
      <c r="H23" s="95"/>
      <c r="I23" s="95"/>
    </row>
    <row r="24" spans="1:9" ht="12.75" customHeight="1" thickBot="1">
      <c r="A24" s="19" t="str">
        <f>A54</f>
        <v>PEYREHORADE</v>
      </c>
      <c r="B24" s="20">
        <v>17</v>
      </c>
      <c r="C24" s="21" t="str">
        <f>A48</f>
        <v>ANGLET</v>
      </c>
      <c r="D24" s="20">
        <v>0</v>
      </c>
      <c r="E24" s="4"/>
      <c r="F24" s="22" t="str">
        <f>A47</f>
        <v>KOSTALDEAK</v>
      </c>
      <c r="G24" s="20">
        <v>0</v>
      </c>
      <c r="H24" s="23" t="str">
        <f>A50</f>
        <v>RC BAL MONEIN</v>
      </c>
      <c r="I24" s="20">
        <v>7</v>
      </c>
    </row>
    <row r="25" spans="1:9" ht="12.75" customHeight="1" thickBot="1">
      <c r="A25" s="19" t="str">
        <f>A48</f>
        <v>ANGLET</v>
      </c>
      <c r="B25" s="20">
        <v>0</v>
      </c>
      <c r="C25" s="21" t="str">
        <f>A50</f>
        <v>RC BAL MONEIN</v>
      </c>
      <c r="D25" s="20">
        <v>31</v>
      </c>
      <c r="E25" s="4"/>
      <c r="F25" s="22" t="str">
        <f>A50</f>
        <v>RC BAL MONEIN</v>
      </c>
      <c r="G25" s="20">
        <v>12</v>
      </c>
      <c r="H25" s="23" t="str">
        <f>A52</f>
        <v>STADE BORDELAIS</v>
      </c>
      <c r="I25" s="20">
        <v>10</v>
      </c>
    </row>
    <row r="26" spans="1:9" ht="12.75" customHeight="1" thickBot="1">
      <c r="A26" s="19" t="str">
        <f>A54</f>
        <v>PEYREHORADE</v>
      </c>
      <c r="B26" s="20">
        <v>0</v>
      </c>
      <c r="C26" s="21" t="str">
        <f>A50</f>
        <v>RC BAL MONEIN</v>
      </c>
      <c r="D26" s="20">
        <v>12</v>
      </c>
      <c r="E26" s="4"/>
      <c r="F26" s="22" t="str">
        <f>A47</f>
        <v>KOSTALDEAK</v>
      </c>
      <c r="G26" s="20">
        <v>14</v>
      </c>
      <c r="H26" s="23" t="str">
        <f>A52</f>
        <v>STADE BORDELAIS</v>
      </c>
      <c r="I26" s="20">
        <v>14</v>
      </c>
    </row>
    <row r="27" spans="1:9" ht="12.75" customHeight="1" thickBot="1">
      <c r="A27" s="47"/>
      <c r="B27" s="48"/>
      <c r="C27" s="49"/>
      <c r="D27" s="50"/>
      <c r="E27" s="59"/>
      <c r="F27" s="51"/>
      <c r="G27" s="51"/>
      <c r="H27" s="49"/>
      <c r="I27" s="51"/>
    </row>
    <row r="28" spans="1:9" ht="12.75" customHeight="1" thickBot="1">
      <c r="A28" s="56">
        <v>45360</v>
      </c>
      <c r="B28" s="49"/>
      <c r="C28" s="50"/>
      <c r="D28" s="49"/>
      <c r="E28" s="58"/>
      <c r="F28" s="57">
        <v>45367</v>
      </c>
      <c r="G28" s="55"/>
      <c r="H28" s="51"/>
      <c r="I28" s="49"/>
    </row>
    <row r="29" spans="1:9" ht="12.75" customHeight="1" thickBot="1">
      <c r="A29" s="53" t="str">
        <f>A49</f>
        <v>HAUT BEARN</v>
      </c>
      <c r="B29" s="40">
        <v>12</v>
      </c>
      <c r="C29" s="54" t="str">
        <f>A53</f>
        <v>DAX</v>
      </c>
      <c r="D29" s="20">
        <v>17</v>
      </c>
      <c r="E29" s="4"/>
      <c r="F29" s="22" t="str">
        <f>A53</f>
        <v>DAX</v>
      </c>
      <c r="G29" s="20">
        <v>20</v>
      </c>
      <c r="H29" s="44" t="str">
        <f>A48</f>
        <v>ANGLET</v>
      </c>
      <c r="I29" s="20">
        <v>5</v>
      </c>
    </row>
    <row r="30" spans="1:9" ht="12.75" customHeight="1" thickBot="1">
      <c r="A30" s="41" t="str">
        <f>A53</f>
        <v>DAX</v>
      </c>
      <c r="B30" s="20">
        <v>19</v>
      </c>
      <c r="C30" s="43" t="str">
        <f>A47</f>
        <v>KOSTALDEAK</v>
      </c>
      <c r="D30" s="20">
        <v>17</v>
      </c>
      <c r="E30" s="4"/>
      <c r="F30" s="42" t="str">
        <f>A48</f>
        <v>ANGLET</v>
      </c>
      <c r="G30" s="20">
        <v>10</v>
      </c>
      <c r="H30" s="44" t="str">
        <f>A51</f>
        <v>LEMBEYE USEP</v>
      </c>
      <c r="I30" s="20">
        <v>19</v>
      </c>
    </row>
    <row r="31" spans="1:9" ht="12.75" customHeight="1" thickBot="1">
      <c r="A31" s="41" t="str">
        <f>A49</f>
        <v>HAUT BEARN</v>
      </c>
      <c r="B31" s="20">
        <v>19</v>
      </c>
      <c r="C31" s="43" t="str">
        <f>A47</f>
        <v>KOSTALDEAK</v>
      </c>
      <c r="D31" s="20">
        <v>5</v>
      </c>
      <c r="E31" s="4"/>
      <c r="F31" s="42" t="str">
        <f>A53</f>
        <v>DAX</v>
      </c>
      <c r="G31" s="20">
        <v>36</v>
      </c>
      <c r="H31" s="44" t="str">
        <f>A51</f>
        <v>LEMBEYE USEP</v>
      </c>
      <c r="I31" s="20">
        <v>5</v>
      </c>
    </row>
    <row r="32" spans="1:9" ht="12.75" customHeight="1" thickBot="1">
      <c r="A32" s="45"/>
      <c r="B32" s="45"/>
      <c r="C32" s="45"/>
      <c r="D32" s="45"/>
      <c r="E32" s="45"/>
      <c r="F32" s="45"/>
      <c r="G32" s="45"/>
      <c r="H32" s="45"/>
      <c r="I32" s="45"/>
    </row>
    <row r="33" spans="1:9" s="31" customFormat="1" ht="12.75" customHeight="1" thickBot="1" thickTop="1">
      <c r="A33" s="25"/>
      <c r="B33" s="26" t="s">
        <v>19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6"/>
      <c r="B34" s="96"/>
      <c r="C34" s="96"/>
      <c r="D34" s="96"/>
      <c r="E34" s="96"/>
      <c r="F34" s="96"/>
      <c r="G34" s="96"/>
      <c r="H34" s="96"/>
      <c r="I34" s="96"/>
    </row>
    <row r="35" spans="1:9" s="31" customFormat="1" ht="12.75" customHeight="1" thickBot="1">
      <c r="A35" s="25"/>
      <c r="B35" s="32"/>
      <c r="C35" s="68" t="s">
        <v>0</v>
      </c>
      <c r="D35" s="68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66">
        <v>1</v>
      </c>
      <c r="C36" s="73" t="s">
        <v>28</v>
      </c>
      <c r="D36" s="75">
        <v>8</v>
      </c>
      <c r="E36" s="35">
        <v>8</v>
      </c>
      <c r="F36" s="35">
        <v>0</v>
      </c>
      <c r="G36" s="35">
        <v>0</v>
      </c>
      <c r="H36" s="35">
        <f aca="true" t="shared" si="0" ref="H36:H44">E36*3+F36*2+G36</f>
        <v>24</v>
      </c>
      <c r="I36" s="36"/>
      <c r="L36" s="37"/>
    </row>
    <row r="37" spans="1:9" s="31" customFormat="1" ht="12.75" customHeight="1" thickBot="1" thickTop="1">
      <c r="A37" s="25"/>
      <c r="B37" s="66">
        <v>2</v>
      </c>
      <c r="C37" s="73" t="s">
        <v>24</v>
      </c>
      <c r="D37" s="75">
        <v>8</v>
      </c>
      <c r="E37" s="35">
        <v>7</v>
      </c>
      <c r="F37" s="35">
        <v>0</v>
      </c>
      <c r="G37" s="35">
        <v>1</v>
      </c>
      <c r="H37" s="35">
        <f t="shared" si="0"/>
        <v>22</v>
      </c>
      <c r="I37" s="36"/>
    </row>
    <row r="38" spans="1:9" s="31" customFormat="1" ht="12.75" customHeight="1" thickBot="1" thickTop="1">
      <c r="A38" s="25"/>
      <c r="B38" s="66">
        <v>3</v>
      </c>
      <c r="C38" s="73" t="s">
        <v>30</v>
      </c>
      <c r="D38" s="75">
        <v>8</v>
      </c>
      <c r="E38" s="35">
        <v>5</v>
      </c>
      <c r="F38" s="35">
        <v>1</v>
      </c>
      <c r="G38" s="35">
        <v>2</v>
      </c>
      <c r="H38" s="35">
        <f t="shared" si="0"/>
        <v>19</v>
      </c>
      <c r="I38" s="36"/>
    </row>
    <row r="39" spans="1:9" s="31" customFormat="1" ht="12.75" customHeight="1" thickBot="1" thickTop="1">
      <c r="A39" s="25"/>
      <c r="B39" s="66">
        <v>4</v>
      </c>
      <c r="C39" s="73" t="s">
        <v>31</v>
      </c>
      <c r="D39" s="75">
        <v>8</v>
      </c>
      <c r="E39" s="35">
        <v>5</v>
      </c>
      <c r="F39" s="35">
        <v>0</v>
      </c>
      <c r="G39" s="35">
        <v>3</v>
      </c>
      <c r="H39" s="35">
        <f t="shared" si="0"/>
        <v>18</v>
      </c>
      <c r="I39" s="36"/>
    </row>
    <row r="40" spans="1:9" s="31" customFormat="1" ht="12.75" customHeight="1" thickBot="1" thickTop="1">
      <c r="A40" s="25"/>
      <c r="B40" s="66">
        <v>5</v>
      </c>
      <c r="C40" s="73" t="s">
        <v>25</v>
      </c>
      <c r="D40" s="75">
        <v>8</v>
      </c>
      <c r="E40" s="35">
        <v>3</v>
      </c>
      <c r="F40" s="35">
        <v>1</v>
      </c>
      <c r="G40" s="35">
        <v>4</v>
      </c>
      <c r="H40" s="35">
        <f t="shared" si="0"/>
        <v>15</v>
      </c>
      <c r="I40" s="36"/>
    </row>
    <row r="41" spans="1:9" s="31" customFormat="1" ht="12.75" customHeight="1" thickBot="1" thickTop="1">
      <c r="A41" s="25"/>
      <c r="B41" s="66">
        <v>6</v>
      </c>
      <c r="C41" s="73" t="s">
        <v>29</v>
      </c>
      <c r="D41" s="75">
        <v>8</v>
      </c>
      <c r="E41" s="35">
        <v>3</v>
      </c>
      <c r="F41" s="35">
        <v>0</v>
      </c>
      <c r="G41" s="35">
        <v>5</v>
      </c>
      <c r="H41" s="35">
        <f t="shared" si="0"/>
        <v>14</v>
      </c>
      <c r="I41" s="36"/>
    </row>
    <row r="42" spans="1:9" s="31" customFormat="1" ht="12.75" customHeight="1" thickBot="1" thickTop="1">
      <c r="A42" s="25"/>
      <c r="B42" s="66">
        <v>7</v>
      </c>
      <c r="C42" s="78" t="s">
        <v>27</v>
      </c>
      <c r="D42" s="75">
        <v>8</v>
      </c>
      <c r="E42" s="35">
        <v>3</v>
      </c>
      <c r="F42" s="35">
        <v>0</v>
      </c>
      <c r="G42" s="35">
        <v>5</v>
      </c>
      <c r="H42" s="35">
        <f t="shared" si="0"/>
        <v>14</v>
      </c>
      <c r="I42" s="36"/>
    </row>
    <row r="43" spans="1:9" s="31" customFormat="1" ht="12.75" customHeight="1" thickBot="1" thickTop="1">
      <c r="A43" s="25"/>
      <c r="B43" s="66">
        <v>8</v>
      </c>
      <c r="C43" s="81" t="s">
        <v>32</v>
      </c>
      <c r="D43" s="76">
        <v>8</v>
      </c>
      <c r="E43" s="35">
        <v>1</v>
      </c>
      <c r="F43" s="35">
        <v>0</v>
      </c>
      <c r="G43" s="35">
        <v>7</v>
      </c>
      <c r="H43" s="35">
        <f t="shared" si="0"/>
        <v>10</v>
      </c>
      <c r="I43" s="36"/>
    </row>
    <row r="44" spans="1:9" s="31" customFormat="1" ht="12.75" customHeight="1" thickBot="1" thickTop="1">
      <c r="A44" s="25"/>
      <c r="B44" s="66">
        <v>9</v>
      </c>
      <c r="C44" s="80" t="s">
        <v>26</v>
      </c>
      <c r="D44" s="75">
        <v>8</v>
      </c>
      <c r="E44" s="35">
        <v>0</v>
      </c>
      <c r="F44" s="35">
        <v>0</v>
      </c>
      <c r="G44" s="35">
        <v>8</v>
      </c>
      <c r="H44" s="35">
        <f t="shared" si="0"/>
        <v>8</v>
      </c>
      <c r="I44" s="36"/>
    </row>
    <row r="45" spans="1:9" s="31" customFormat="1" ht="12.75" customHeight="1" thickBot="1">
      <c r="A45" s="96"/>
      <c r="B45" s="96"/>
      <c r="C45" s="96"/>
      <c r="D45" s="96"/>
      <c r="E45" s="96"/>
      <c r="F45" s="96"/>
      <c r="G45" s="96"/>
      <c r="H45" s="96"/>
      <c r="I45" s="96"/>
    </row>
    <row r="46" spans="1:9" s="31" customFormat="1" ht="12.75" customHeight="1" thickBot="1" thickTop="1">
      <c r="A46" s="97" t="s">
        <v>24</v>
      </c>
      <c r="B46" s="98"/>
      <c r="C46" s="38"/>
      <c r="D46" s="38"/>
      <c r="E46" s="38"/>
      <c r="F46" s="38"/>
      <c r="G46" s="38"/>
      <c r="H46" s="38"/>
      <c r="I46" s="38"/>
    </row>
    <row r="47" spans="1:2" s="31" customFormat="1" ht="12.75" customHeight="1" thickBot="1" thickTop="1">
      <c r="A47" s="97" t="s">
        <v>25</v>
      </c>
      <c r="B47" s="98"/>
    </row>
    <row r="48" spans="1:2" s="31" customFormat="1" ht="12.75" customHeight="1" thickBot="1" thickTop="1">
      <c r="A48" s="97" t="s">
        <v>26</v>
      </c>
      <c r="B48" s="98"/>
    </row>
    <row r="49" spans="1:2" s="31" customFormat="1" ht="12.75" customHeight="1" thickBot="1" thickTop="1">
      <c r="A49" s="97" t="s">
        <v>27</v>
      </c>
      <c r="B49" s="98"/>
    </row>
    <row r="50" spans="1:3" s="31" customFormat="1" ht="12.75" customHeight="1" thickBot="1" thickTop="1">
      <c r="A50" s="97" t="s">
        <v>28</v>
      </c>
      <c r="B50" s="98"/>
      <c r="C50" s="39"/>
    </row>
    <row r="51" spans="1:2" s="31" customFormat="1" ht="12.75" customHeight="1" thickBot="1" thickTop="1">
      <c r="A51" s="97" t="s">
        <v>29</v>
      </c>
      <c r="B51" s="98"/>
    </row>
    <row r="52" spans="1:2" s="31" customFormat="1" ht="12.75" customHeight="1" thickBot="1" thickTop="1">
      <c r="A52" s="97" t="s">
        <v>30</v>
      </c>
      <c r="B52" s="98"/>
    </row>
    <row r="53" spans="1:2" s="31" customFormat="1" ht="12.75" customHeight="1" thickBot="1" thickTop="1">
      <c r="A53" s="99" t="s">
        <v>31</v>
      </c>
      <c r="B53" s="100"/>
    </row>
    <row r="54" spans="1:6" s="31" customFormat="1" ht="12.75" customHeight="1" thickBot="1" thickTop="1">
      <c r="A54" s="101" t="s">
        <v>32</v>
      </c>
      <c r="B54" s="102"/>
      <c r="E54" s="67"/>
      <c r="F54" s="67"/>
    </row>
    <row r="55" spans="5:6" ht="12.75" customHeight="1" thickTop="1">
      <c r="E55" s="18"/>
      <c r="F55" s="18"/>
    </row>
  </sheetData>
  <sheetProtection/>
  <mergeCells count="19">
    <mergeCell ref="A52:B52"/>
    <mergeCell ref="A53:B53"/>
    <mergeCell ref="A54:B54"/>
    <mergeCell ref="A50:B50"/>
    <mergeCell ref="A51:B51"/>
    <mergeCell ref="B23:D23"/>
    <mergeCell ref="A49:B49"/>
    <mergeCell ref="G23:I23"/>
    <mergeCell ref="A34:I34"/>
    <mergeCell ref="A45:I45"/>
    <mergeCell ref="A46:B46"/>
    <mergeCell ref="A47:B47"/>
    <mergeCell ref="A48:B48"/>
    <mergeCell ref="A1:I1"/>
    <mergeCell ref="A2:I2"/>
    <mergeCell ref="B3:E3"/>
    <mergeCell ref="G3:I3"/>
    <mergeCell ref="B13:D13"/>
    <mergeCell ref="G13:I13"/>
  </mergeCells>
  <printOptions/>
  <pageMargins left="0.11811023622047245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">
      <selection activeCell="H50" sqref="H50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87" t="s">
        <v>20</v>
      </c>
      <c r="B1" s="88"/>
      <c r="C1" s="88"/>
      <c r="D1" s="88"/>
      <c r="E1" s="88"/>
      <c r="F1" s="88"/>
      <c r="G1" s="88"/>
      <c r="H1" s="88"/>
      <c r="I1" s="89"/>
    </row>
    <row r="2" spans="1:9" ht="14.25" thickBot="1" thickTop="1">
      <c r="A2" s="90"/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52">
        <v>45311</v>
      </c>
      <c r="B3" s="91"/>
      <c r="C3" s="92"/>
      <c r="D3" s="92"/>
      <c r="E3" s="93"/>
      <c r="F3" s="1">
        <v>45325</v>
      </c>
      <c r="G3" s="91"/>
      <c r="H3" s="92"/>
      <c r="I3" s="92"/>
    </row>
    <row r="4" spans="1:9" ht="12.75" customHeight="1" thickBot="1">
      <c r="A4" s="19" t="str">
        <f>A46</f>
        <v>HASPARREN</v>
      </c>
      <c r="B4" s="20">
        <v>0</v>
      </c>
      <c r="C4" s="21" t="str">
        <f>A47</f>
        <v>SECTION PALOISE 2</v>
      </c>
      <c r="D4" s="20">
        <v>14</v>
      </c>
      <c r="E4" s="4"/>
      <c r="F4" s="22" t="str">
        <f>A47</f>
        <v>SECTION PALOISE 2</v>
      </c>
      <c r="G4" s="20">
        <v>33</v>
      </c>
      <c r="H4" s="23" t="str">
        <f>A53</f>
        <v>EPY JSL RCNL</v>
      </c>
      <c r="I4" s="20">
        <v>5</v>
      </c>
    </row>
    <row r="5" spans="1:9" ht="12.75" customHeight="1" thickBot="1">
      <c r="A5" s="19" t="str">
        <f>A47</f>
        <v>SECTION PALOISE 2</v>
      </c>
      <c r="B5" s="20">
        <v>14</v>
      </c>
      <c r="C5" s="21" t="str">
        <f>A48</f>
        <v>XIBERUA</v>
      </c>
      <c r="D5" s="20">
        <v>0</v>
      </c>
      <c r="E5" s="4"/>
      <c r="F5" s="22" t="str">
        <f>A47</f>
        <v>SECTION PALOISE 2</v>
      </c>
      <c r="G5" s="20">
        <v>27</v>
      </c>
      <c r="H5" s="24" t="str">
        <f>A49</f>
        <v>NAY PONTACQ BENTEJAC</v>
      </c>
      <c r="I5" s="20">
        <v>6</v>
      </c>
    </row>
    <row r="6" spans="1:9" ht="12.75" customHeight="1" thickBot="1">
      <c r="A6" s="19" t="str">
        <f>A46</f>
        <v>HASPARREN</v>
      </c>
      <c r="B6" s="20">
        <v>19</v>
      </c>
      <c r="C6" s="21" t="str">
        <f>A48</f>
        <v>XIBERUA</v>
      </c>
      <c r="D6" s="20">
        <v>0</v>
      </c>
      <c r="E6" s="4"/>
      <c r="F6" s="22" t="str">
        <f>A49</f>
        <v>NAY PONTACQ BENTEJAC</v>
      </c>
      <c r="G6" s="20">
        <v>27</v>
      </c>
      <c r="H6" s="24" t="str">
        <f>A53</f>
        <v>EPY JSL RCNL</v>
      </c>
      <c r="I6" s="20">
        <v>0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2">
        <v>45311</v>
      </c>
      <c r="B8" s="9"/>
      <c r="C8" s="10"/>
      <c r="D8" s="9"/>
      <c r="E8" s="4"/>
      <c r="F8" s="1">
        <v>45325</v>
      </c>
      <c r="G8" s="9"/>
      <c r="H8" s="11"/>
      <c r="I8" s="9"/>
    </row>
    <row r="9" spans="1:12" ht="12.75" customHeight="1" thickBot="1">
      <c r="A9" s="7" t="str">
        <f>A49</f>
        <v>NAY PONTACQ BENTEJAC</v>
      </c>
      <c r="B9" s="12">
        <v>17</v>
      </c>
      <c r="C9" s="13" t="str">
        <f>A50</f>
        <v>US MORLAAS</v>
      </c>
      <c r="D9" s="12">
        <v>0</v>
      </c>
      <c r="E9" s="4"/>
      <c r="F9" s="16" t="str">
        <f>A50</f>
        <v>US MORLAAS</v>
      </c>
      <c r="G9" s="12">
        <v>3</v>
      </c>
      <c r="H9" s="17" t="str">
        <f>A54</f>
        <v>NERAC</v>
      </c>
      <c r="I9" s="12">
        <v>21</v>
      </c>
      <c r="L9" s="18"/>
    </row>
    <row r="10" spans="1:9" ht="12.75" customHeight="1" thickBot="1">
      <c r="A10" s="7" t="str">
        <f>A50</f>
        <v>US MORLAAS</v>
      </c>
      <c r="B10" s="5">
        <v>28</v>
      </c>
      <c r="C10" s="6" t="str">
        <f>A51</f>
        <v>STADE MONTOIS</v>
      </c>
      <c r="D10" s="5">
        <v>7</v>
      </c>
      <c r="E10" s="4"/>
      <c r="F10" s="14" t="str">
        <f>A50</f>
        <v>US MORLAAS</v>
      </c>
      <c r="G10" s="5">
        <v>5</v>
      </c>
      <c r="H10" s="15" t="str">
        <f>A46</f>
        <v>HASPARREN</v>
      </c>
      <c r="I10" s="5">
        <v>12</v>
      </c>
    </row>
    <row r="11" spans="1:9" ht="12.75" customHeight="1" thickBot="1">
      <c r="A11" s="7" t="str">
        <f>A49</f>
        <v>NAY PONTACQ BENTEJAC</v>
      </c>
      <c r="B11" s="5">
        <v>26</v>
      </c>
      <c r="C11" s="6" t="str">
        <f>A51</f>
        <v>STADE MONTOIS</v>
      </c>
      <c r="D11" s="5">
        <v>0</v>
      </c>
      <c r="E11" s="4"/>
      <c r="F11" s="14" t="str">
        <f>A46</f>
        <v>HASPARREN</v>
      </c>
      <c r="G11" s="5">
        <v>7</v>
      </c>
      <c r="H11" s="15" t="str">
        <f>A54</f>
        <v>NERAC</v>
      </c>
      <c r="I11" s="5">
        <v>26</v>
      </c>
    </row>
    <row r="12" spans="1:9" ht="12.75" customHeight="1" thickBot="1">
      <c r="A12" s="8"/>
      <c r="B12" s="9"/>
      <c r="C12" s="10"/>
      <c r="D12" s="9"/>
      <c r="E12" s="58"/>
      <c r="F12" s="11"/>
      <c r="G12" s="9"/>
      <c r="H12" s="11"/>
      <c r="I12" s="9"/>
    </row>
    <row r="13" spans="1:9" ht="12.75" customHeight="1" thickBot="1">
      <c r="A13" s="52">
        <v>45311</v>
      </c>
      <c r="B13" s="94"/>
      <c r="C13" s="95"/>
      <c r="D13" s="95"/>
      <c r="E13" s="4"/>
      <c r="F13" s="1">
        <v>45325</v>
      </c>
      <c r="G13" s="94"/>
      <c r="H13" s="95"/>
      <c r="I13" s="95"/>
    </row>
    <row r="14" spans="1:9" ht="12.75" customHeight="1" thickBot="1">
      <c r="A14" s="19" t="str">
        <f>A52</f>
        <v>LANGON CADILLAC LA REOLE</v>
      </c>
      <c r="B14" s="20">
        <v>19</v>
      </c>
      <c r="C14" s="21" t="str">
        <f>A53</f>
        <v>EPY JSL RCNL</v>
      </c>
      <c r="D14" s="20">
        <v>5</v>
      </c>
      <c r="E14" s="58"/>
      <c r="F14" s="22" t="str">
        <f>A48</f>
        <v>XIBERUA</v>
      </c>
      <c r="G14" s="20">
        <v>27</v>
      </c>
      <c r="H14" s="23" t="str">
        <f>A52</f>
        <v>LANGON CADILLAC LA REOLE</v>
      </c>
      <c r="I14" s="20">
        <v>0</v>
      </c>
    </row>
    <row r="15" spans="1:9" ht="12.75" customHeight="1" thickBot="1">
      <c r="A15" s="19" t="str">
        <f>A53</f>
        <v>EPY JSL RCNL</v>
      </c>
      <c r="B15" s="20">
        <v>0</v>
      </c>
      <c r="C15" s="21" t="str">
        <f>A54</f>
        <v>NERAC</v>
      </c>
      <c r="D15" s="20">
        <v>25</v>
      </c>
      <c r="E15" s="58"/>
      <c r="F15" s="22" t="str">
        <f>A48</f>
        <v>XIBERUA</v>
      </c>
      <c r="G15" s="20">
        <v>26</v>
      </c>
      <c r="H15" s="23" t="str">
        <f>A51</f>
        <v>STADE MONTOIS</v>
      </c>
      <c r="I15" s="20">
        <v>19</v>
      </c>
    </row>
    <row r="16" spans="1:9" ht="12.75" customHeight="1" thickBot="1">
      <c r="A16" s="19" t="str">
        <f>A52</f>
        <v>LANGON CADILLAC LA REOLE</v>
      </c>
      <c r="B16" s="20">
        <v>0</v>
      </c>
      <c r="C16" s="21" t="str">
        <f>A54</f>
        <v>NERAC</v>
      </c>
      <c r="D16" s="20">
        <v>31</v>
      </c>
      <c r="E16" s="58"/>
      <c r="F16" s="22" t="str">
        <f>A51</f>
        <v>STADE MONTOIS</v>
      </c>
      <c r="G16" s="20">
        <v>14</v>
      </c>
      <c r="H16" s="23" t="str">
        <f>A52</f>
        <v>LANGON CADILLAC LA REOLE</v>
      </c>
      <c r="I16" s="20">
        <v>12</v>
      </c>
    </row>
    <row r="17" spans="1:11" s="46" customFormat="1" ht="12.75" customHeight="1" thickBot="1">
      <c r="A17" s="62"/>
      <c r="B17" s="63"/>
      <c r="C17" s="59"/>
      <c r="D17" s="64"/>
      <c r="E17" s="59"/>
      <c r="F17" s="65"/>
      <c r="G17" s="65"/>
      <c r="H17" s="59"/>
      <c r="I17" s="65"/>
      <c r="K17"/>
    </row>
    <row r="18" spans="1:11" s="46" customFormat="1" ht="12.75" customHeight="1" thickBot="1">
      <c r="A18" s="56">
        <v>45360</v>
      </c>
      <c r="B18" s="49"/>
      <c r="C18" s="50"/>
      <c r="D18" s="49"/>
      <c r="E18" s="58"/>
      <c r="F18" s="57">
        <v>45367</v>
      </c>
      <c r="G18" s="55"/>
      <c r="H18" s="51"/>
      <c r="I18" s="49"/>
      <c r="K18"/>
    </row>
    <row r="19" spans="1:9" ht="12.75" customHeight="1" thickBot="1">
      <c r="A19" s="53" t="str">
        <f>A51</f>
        <v>STADE MONTOIS</v>
      </c>
      <c r="B19" s="40">
        <v>22</v>
      </c>
      <c r="C19" s="54" t="str">
        <f>A53</f>
        <v>EPY JSL RCNL</v>
      </c>
      <c r="D19" s="20">
        <v>14</v>
      </c>
      <c r="E19" s="4"/>
      <c r="F19" s="22" t="str">
        <f>A51</f>
        <v>STADE MONTOIS</v>
      </c>
      <c r="G19" s="20">
        <v>10</v>
      </c>
      <c r="H19" s="44" t="str">
        <f>A47</f>
        <v>SECTION PALOISE 2</v>
      </c>
      <c r="I19" s="20">
        <v>33</v>
      </c>
    </row>
    <row r="20" spans="1:11" ht="12.75" customHeight="1" thickBot="1">
      <c r="A20" s="41" t="str">
        <f>A53</f>
        <v>EPY JSL RCNL</v>
      </c>
      <c r="B20" s="20">
        <v>14</v>
      </c>
      <c r="C20" s="43" t="str">
        <f>A46</f>
        <v>HASPARREN</v>
      </c>
      <c r="D20" s="20">
        <v>5</v>
      </c>
      <c r="E20" s="4"/>
      <c r="F20" s="42" t="str">
        <f>A47</f>
        <v>SECTION PALOISE 2</v>
      </c>
      <c r="G20" s="20">
        <v>26</v>
      </c>
      <c r="H20" s="44" t="str">
        <f>A54</f>
        <v>NERAC</v>
      </c>
      <c r="I20" s="20">
        <v>12</v>
      </c>
      <c r="K20" s="46"/>
    </row>
    <row r="21" spans="1:9" ht="13.5" thickBot="1">
      <c r="A21" s="41" t="str">
        <f>A51</f>
        <v>STADE MONTOIS</v>
      </c>
      <c r="B21" s="20">
        <v>31</v>
      </c>
      <c r="C21" s="43" t="str">
        <f>A46</f>
        <v>HASPARREN</v>
      </c>
      <c r="D21" s="20">
        <v>7</v>
      </c>
      <c r="E21" s="4"/>
      <c r="F21" s="42" t="str">
        <f>A51</f>
        <v>STADE MONTOIS</v>
      </c>
      <c r="G21" s="20">
        <v>24</v>
      </c>
      <c r="H21" s="44" t="str">
        <f>A54</f>
        <v>NERAC</v>
      </c>
      <c r="I21" s="20">
        <v>17</v>
      </c>
    </row>
    <row r="22" spans="1:9" ht="12.75" customHeight="1" thickBot="1">
      <c r="A22" s="60"/>
      <c r="B22" s="60"/>
      <c r="C22" s="60"/>
      <c r="D22" s="60"/>
      <c r="E22" s="61"/>
      <c r="F22" s="60"/>
      <c r="G22" s="60"/>
      <c r="H22" s="60"/>
      <c r="I22" s="60"/>
    </row>
    <row r="23" spans="1:9" ht="12.75" customHeight="1" thickBot="1">
      <c r="A23" s="56">
        <v>45360</v>
      </c>
      <c r="B23" s="94"/>
      <c r="C23" s="95"/>
      <c r="D23" s="95"/>
      <c r="E23" s="4"/>
      <c r="F23" s="57">
        <v>45367</v>
      </c>
      <c r="G23" s="94"/>
      <c r="H23" s="95"/>
      <c r="I23" s="95"/>
    </row>
    <row r="24" spans="1:9" ht="12.75" customHeight="1" thickBot="1">
      <c r="A24" s="19" t="str">
        <f>A52</f>
        <v>LANGON CADILLAC LA REOLE</v>
      </c>
      <c r="B24" s="20">
        <v>12</v>
      </c>
      <c r="C24" s="21" t="str">
        <f>A50</f>
        <v>US MORLAAS</v>
      </c>
      <c r="D24" s="20">
        <v>5</v>
      </c>
      <c r="E24" s="4"/>
      <c r="F24" s="22" t="str">
        <f>A46</f>
        <v>HASPARREN</v>
      </c>
      <c r="G24" s="20">
        <v>5</v>
      </c>
      <c r="H24" s="23" t="str">
        <f>A49</f>
        <v>NAY PONTACQ BENTEJAC</v>
      </c>
      <c r="I24" s="20">
        <v>22</v>
      </c>
    </row>
    <row r="25" spans="1:9" ht="12.75" customHeight="1" thickBot="1">
      <c r="A25" s="19" t="str">
        <f>A50</f>
        <v>US MORLAAS</v>
      </c>
      <c r="B25" s="20">
        <v>7</v>
      </c>
      <c r="C25" s="21" t="str">
        <f>A47</f>
        <v>SECTION PALOISE 2</v>
      </c>
      <c r="D25" s="20">
        <v>31</v>
      </c>
      <c r="E25" s="4"/>
      <c r="F25" s="22" t="str">
        <f>A49</f>
        <v>NAY PONTACQ BENTEJAC</v>
      </c>
      <c r="G25" s="20">
        <v>7</v>
      </c>
      <c r="H25" s="23" t="str">
        <f>A52</f>
        <v>LANGON CADILLAC LA REOLE</v>
      </c>
      <c r="I25" s="20">
        <v>10</v>
      </c>
    </row>
    <row r="26" spans="1:9" ht="12.75" customHeight="1" thickBot="1">
      <c r="A26" s="19" t="str">
        <f>A52</f>
        <v>LANGON CADILLAC LA REOLE</v>
      </c>
      <c r="B26" s="20">
        <v>12</v>
      </c>
      <c r="C26" s="21" t="str">
        <f>A47</f>
        <v>SECTION PALOISE 2</v>
      </c>
      <c r="D26" s="20">
        <v>22</v>
      </c>
      <c r="E26" s="4"/>
      <c r="F26" s="22" t="str">
        <f>A46</f>
        <v>HASPARREN</v>
      </c>
      <c r="G26" s="20">
        <v>5</v>
      </c>
      <c r="H26" s="23" t="str">
        <f>A52</f>
        <v>LANGON CADILLAC LA REOLE</v>
      </c>
      <c r="I26" s="20">
        <v>7</v>
      </c>
    </row>
    <row r="27" spans="1:9" ht="12.75" customHeight="1" thickBot="1">
      <c r="A27" s="47"/>
      <c r="B27" s="48"/>
      <c r="C27" s="49"/>
      <c r="D27" s="50"/>
      <c r="E27" s="59"/>
      <c r="F27" s="51"/>
      <c r="G27" s="51"/>
      <c r="H27" s="49"/>
      <c r="I27" s="51"/>
    </row>
    <row r="28" spans="1:9" ht="12.75" customHeight="1" thickBot="1">
      <c r="A28" s="56">
        <v>45360</v>
      </c>
      <c r="B28" s="49"/>
      <c r="C28" s="50"/>
      <c r="D28" s="49"/>
      <c r="E28" s="58"/>
      <c r="F28" s="57">
        <v>45367</v>
      </c>
      <c r="G28" s="55"/>
      <c r="H28" s="51"/>
      <c r="I28" s="49"/>
    </row>
    <row r="29" spans="1:9" ht="12.75" customHeight="1" thickBot="1">
      <c r="A29" s="53" t="str">
        <f>A54</f>
        <v>NERAC</v>
      </c>
      <c r="B29" s="40">
        <v>15</v>
      </c>
      <c r="C29" s="54" t="str">
        <f>A48</f>
        <v>XIBERUA</v>
      </c>
      <c r="D29" s="20">
        <v>7</v>
      </c>
      <c r="E29" s="4"/>
      <c r="F29" s="22" t="str">
        <f>A53</f>
        <v>EPY JSL RCNL</v>
      </c>
      <c r="G29" s="20">
        <v>0</v>
      </c>
      <c r="H29" s="44" t="str">
        <f>A48</f>
        <v>XIBERUA</v>
      </c>
      <c r="I29" s="20">
        <v>12</v>
      </c>
    </row>
    <row r="30" spans="1:9" ht="12.75" customHeight="1" thickBot="1">
      <c r="A30" s="41" t="str">
        <f>A48</f>
        <v>XIBERUA</v>
      </c>
      <c r="B30" s="20">
        <v>7</v>
      </c>
      <c r="C30" s="43" t="str">
        <f>A49</f>
        <v>NAY PONTACQ BENTEJAC</v>
      </c>
      <c r="D30" s="20">
        <v>14</v>
      </c>
      <c r="E30" s="4"/>
      <c r="F30" s="42" t="str">
        <f>A48</f>
        <v>XIBERUA</v>
      </c>
      <c r="G30" s="20">
        <v>10</v>
      </c>
      <c r="H30" s="44" t="str">
        <f>A50</f>
        <v>US MORLAAS</v>
      </c>
      <c r="I30" s="20">
        <v>5</v>
      </c>
    </row>
    <row r="31" spans="1:9" ht="12.75" customHeight="1" thickBot="1">
      <c r="A31" s="41" t="str">
        <f>A54</f>
        <v>NERAC</v>
      </c>
      <c r="B31" s="20">
        <v>14</v>
      </c>
      <c r="C31" s="43" t="str">
        <f>A49</f>
        <v>NAY PONTACQ BENTEJAC</v>
      </c>
      <c r="D31" s="20">
        <v>7</v>
      </c>
      <c r="E31" s="4"/>
      <c r="F31" s="42" t="str">
        <f>A53</f>
        <v>EPY JSL RCNL</v>
      </c>
      <c r="G31" s="20">
        <v>21</v>
      </c>
      <c r="H31" s="44" t="str">
        <f>A50</f>
        <v>US MORLAAS</v>
      </c>
      <c r="I31" s="20">
        <v>12</v>
      </c>
    </row>
    <row r="32" spans="1:9" ht="12.75" customHeight="1" thickBot="1">
      <c r="A32" s="45"/>
      <c r="B32" s="45"/>
      <c r="C32" s="45"/>
      <c r="D32" s="45"/>
      <c r="E32" s="45"/>
      <c r="F32" s="45"/>
      <c r="G32" s="45"/>
      <c r="H32" s="45"/>
      <c r="I32" s="45"/>
    </row>
    <row r="33" spans="1:9" s="31" customFormat="1" ht="12.75" customHeight="1" thickBot="1" thickTop="1">
      <c r="A33" s="25"/>
      <c r="B33" s="26" t="s">
        <v>21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6"/>
      <c r="B34" s="96"/>
      <c r="C34" s="96"/>
      <c r="D34" s="96"/>
      <c r="E34" s="96"/>
      <c r="F34" s="96"/>
      <c r="G34" s="96"/>
      <c r="H34" s="96"/>
      <c r="I34" s="96"/>
    </row>
    <row r="35" spans="1:9" s="31" customFormat="1" ht="12.75" customHeight="1" thickBot="1">
      <c r="A35" s="25"/>
      <c r="B35" s="32"/>
      <c r="C35" s="68" t="s">
        <v>0</v>
      </c>
      <c r="D35" s="68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66">
        <v>1</v>
      </c>
      <c r="C36" s="82" t="s">
        <v>34</v>
      </c>
      <c r="D36" s="75">
        <v>8</v>
      </c>
      <c r="E36" s="35">
        <v>8</v>
      </c>
      <c r="F36" s="35">
        <v>0</v>
      </c>
      <c r="G36" s="35">
        <v>0</v>
      </c>
      <c r="H36" s="35">
        <f aca="true" t="shared" si="0" ref="H36:H44">E36*3+F36*2+G36</f>
        <v>24</v>
      </c>
      <c r="I36" s="36"/>
      <c r="L36" s="37"/>
    </row>
    <row r="37" spans="1:9" s="31" customFormat="1" ht="12.75" customHeight="1" thickBot="1" thickTop="1">
      <c r="A37" s="25"/>
      <c r="B37" s="66">
        <v>2</v>
      </c>
      <c r="C37" s="84" t="s">
        <v>41</v>
      </c>
      <c r="D37" s="75">
        <v>8</v>
      </c>
      <c r="E37" s="35">
        <v>6</v>
      </c>
      <c r="F37" s="35">
        <v>0</v>
      </c>
      <c r="G37" s="35">
        <v>2</v>
      </c>
      <c r="H37" s="35">
        <f t="shared" si="0"/>
        <v>20</v>
      </c>
      <c r="I37" s="36"/>
    </row>
    <row r="38" spans="1:9" s="31" customFormat="1" ht="12.75" customHeight="1" thickBot="1" thickTop="1">
      <c r="A38" s="25"/>
      <c r="B38" s="66">
        <v>3</v>
      </c>
      <c r="C38" s="80" t="s">
        <v>36</v>
      </c>
      <c r="D38" s="75">
        <v>8</v>
      </c>
      <c r="E38" s="35">
        <v>5</v>
      </c>
      <c r="F38" s="35">
        <v>0</v>
      </c>
      <c r="G38" s="35">
        <v>3</v>
      </c>
      <c r="H38" s="35">
        <f t="shared" si="0"/>
        <v>18</v>
      </c>
      <c r="I38" s="36"/>
    </row>
    <row r="39" spans="1:9" s="31" customFormat="1" ht="12.75" customHeight="1" thickBot="1" thickTop="1">
      <c r="A39" s="25"/>
      <c r="B39" s="66">
        <v>4</v>
      </c>
      <c r="C39" s="73" t="s">
        <v>38</v>
      </c>
      <c r="D39" s="75">
        <v>8</v>
      </c>
      <c r="E39" s="35">
        <v>4</v>
      </c>
      <c r="F39" s="35">
        <v>0</v>
      </c>
      <c r="G39" s="35">
        <v>4</v>
      </c>
      <c r="H39" s="35">
        <f t="shared" si="0"/>
        <v>16</v>
      </c>
      <c r="I39" s="36"/>
    </row>
    <row r="40" spans="1:9" s="31" customFormat="1" ht="12.75" customHeight="1" thickBot="1" thickTop="1">
      <c r="A40" s="25"/>
      <c r="B40" s="66">
        <v>5</v>
      </c>
      <c r="C40" s="73" t="s">
        <v>35</v>
      </c>
      <c r="D40" s="75">
        <v>8</v>
      </c>
      <c r="E40" s="35">
        <v>4</v>
      </c>
      <c r="F40" s="35">
        <v>0</v>
      </c>
      <c r="G40" s="35">
        <v>4</v>
      </c>
      <c r="H40" s="35">
        <f t="shared" si="0"/>
        <v>16</v>
      </c>
      <c r="I40" s="36"/>
    </row>
    <row r="41" spans="1:9" s="31" customFormat="1" ht="12.75" customHeight="1" thickBot="1" thickTop="1">
      <c r="A41" s="25"/>
      <c r="B41" s="66">
        <v>6</v>
      </c>
      <c r="C41" s="85" t="s">
        <v>39</v>
      </c>
      <c r="D41" s="75">
        <v>8</v>
      </c>
      <c r="E41" s="35">
        <v>4</v>
      </c>
      <c r="F41" s="35">
        <v>0</v>
      </c>
      <c r="G41" s="35">
        <v>4</v>
      </c>
      <c r="H41" s="35">
        <f t="shared" si="0"/>
        <v>16</v>
      </c>
      <c r="I41" s="36"/>
    </row>
    <row r="42" spans="1:9" s="31" customFormat="1" ht="12.75" customHeight="1" thickBot="1" thickTop="1">
      <c r="A42" s="25"/>
      <c r="B42" s="66">
        <v>7</v>
      </c>
      <c r="C42" s="80" t="s">
        <v>40</v>
      </c>
      <c r="D42" s="75">
        <v>8</v>
      </c>
      <c r="E42" s="35">
        <v>2</v>
      </c>
      <c r="F42" s="35">
        <v>0</v>
      </c>
      <c r="G42" s="35">
        <v>6</v>
      </c>
      <c r="H42" s="35">
        <f t="shared" si="0"/>
        <v>12</v>
      </c>
      <c r="I42" s="36"/>
    </row>
    <row r="43" spans="1:9" s="31" customFormat="1" ht="12.75" customHeight="1" thickBot="1" thickTop="1">
      <c r="A43" s="25"/>
      <c r="B43" s="66">
        <v>8</v>
      </c>
      <c r="C43" s="86" t="s">
        <v>33</v>
      </c>
      <c r="D43" s="76">
        <v>8</v>
      </c>
      <c r="E43" s="35">
        <v>2</v>
      </c>
      <c r="F43" s="35">
        <v>0</v>
      </c>
      <c r="G43" s="35">
        <v>6</v>
      </c>
      <c r="H43" s="35">
        <f t="shared" si="0"/>
        <v>12</v>
      </c>
      <c r="I43" s="36"/>
    </row>
    <row r="44" spans="1:9" s="31" customFormat="1" ht="12.75" customHeight="1" thickBot="1" thickTop="1">
      <c r="A44" s="25"/>
      <c r="B44" s="66">
        <v>9</v>
      </c>
      <c r="C44" s="82" t="s">
        <v>37</v>
      </c>
      <c r="D44" s="75">
        <v>8</v>
      </c>
      <c r="E44" s="35">
        <v>1</v>
      </c>
      <c r="F44" s="35">
        <v>0</v>
      </c>
      <c r="G44" s="35">
        <v>7</v>
      </c>
      <c r="H44" s="35">
        <f t="shared" si="0"/>
        <v>10</v>
      </c>
      <c r="I44" s="36"/>
    </row>
    <row r="45" spans="1:9" s="31" customFormat="1" ht="12.75" customHeight="1" thickBot="1">
      <c r="A45" s="96"/>
      <c r="B45" s="96"/>
      <c r="C45" s="96"/>
      <c r="D45" s="96"/>
      <c r="E45" s="96"/>
      <c r="F45" s="96"/>
      <c r="G45" s="96"/>
      <c r="H45" s="96"/>
      <c r="I45" s="96"/>
    </row>
    <row r="46" spans="1:9" s="31" customFormat="1" ht="12.75" customHeight="1" thickBot="1" thickTop="1">
      <c r="A46" s="97" t="s">
        <v>33</v>
      </c>
      <c r="B46" s="98"/>
      <c r="C46" s="38"/>
      <c r="D46" s="38"/>
      <c r="E46" s="38"/>
      <c r="F46" s="38"/>
      <c r="G46" s="38"/>
      <c r="H46" s="38"/>
      <c r="I46" s="38"/>
    </row>
    <row r="47" spans="1:2" s="31" customFormat="1" ht="12.75" customHeight="1" thickBot="1" thickTop="1">
      <c r="A47" s="97" t="s">
        <v>34</v>
      </c>
      <c r="B47" s="98"/>
    </row>
    <row r="48" spans="1:2" s="31" customFormat="1" ht="12.75" customHeight="1" thickBot="1" thickTop="1">
      <c r="A48" s="97" t="s">
        <v>35</v>
      </c>
      <c r="B48" s="98"/>
    </row>
    <row r="49" spans="1:2" s="31" customFormat="1" ht="12.75" customHeight="1" thickBot="1" thickTop="1">
      <c r="A49" s="97" t="s">
        <v>36</v>
      </c>
      <c r="B49" s="98"/>
    </row>
    <row r="50" spans="1:3" s="31" customFormat="1" ht="12.75" customHeight="1" thickBot="1" thickTop="1">
      <c r="A50" s="97" t="s">
        <v>37</v>
      </c>
      <c r="B50" s="98"/>
      <c r="C50" s="39"/>
    </row>
    <row r="51" spans="1:2" s="31" customFormat="1" ht="12.75" customHeight="1" thickBot="1" thickTop="1">
      <c r="A51" s="97" t="s">
        <v>38</v>
      </c>
      <c r="B51" s="98"/>
    </row>
    <row r="52" spans="1:2" s="31" customFormat="1" ht="12.75" customHeight="1" thickBot="1" thickTop="1">
      <c r="A52" s="97" t="s">
        <v>39</v>
      </c>
      <c r="B52" s="98"/>
    </row>
    <row r="53" spans="1:2" s="31" customFormat="1" ht="12.75" customHeight="1" thickBot="1" thickTop="1">
      <c r="A53" s="99" t="s">
        <v>40</v>
      </c>
      <c r="B53" s="100"/>
    </row>
    <row r="54" spans="1:6" s="31" customFormat="1" ht="12.75" customHeight="1" thickBot="1" thickTop="1">
      <c r="A54" s="101" t="s">
        <v>41</v>
      </c>
      <c r="B54" s="102"/>
      <c r="E54" s="67"/>
      <c r="F54" s="67"/>
    </row>
    <row r="55" spans="5:6" ht="12.75" customHeight="1" thickTop="1">
      <c r="E55" s="18"/>
      <c r="F55" s="18"/>
    </row>
  </sheetData>
  <sheetProtection/>
  <mergeCells count="19">
    <mergeCell ref="A52:B52"/>
    <mergeCell ref="A53:B53"/>
    <mergeCell ref="A54:B54"/>
    <mergeCell ref="A50:B50"/>
    <mergeCell ref="A51:B51"/>
    <mergeCell ref="B23:D23"/>
    <mergeCell ref="A49:B49"/>
    <mergeCell ref="G23:I23"/>
    <mergeCell ref="A34:I34"/>
    <mergeCell ref="A45:I45"/>
    <mergeCell ref="A46:B46"/>
    <mergeCell ref="A47:B47"/>
    <mergeCell ref="A48:B48"/>
    <mergeCell ref="A1:I1"/>
    <mergeCell ref="A2:I2"/>
    <mergeCell ref="B3:E3"/>
    <mergeCell ref="G3:I3"/>
    <mergeCell ref="B13:D13"/>
    <mergeCell ref="G13:I13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3">
      <selection activeCell="H48" sqref="H48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87" t="s">
        <v>16</v>
      </c>
      <c r="B1" s="88"/>
      <c r="C1" s="88"/>
      <c r="D1" s="88"/>
      <c r="E1" s="88"/>
      <c r="F1" s="88"/>
      <c r="G1" s="88"/>
      <c r="H1" s="88"/>
      <c r="I1" s="89"/>
    </row>
    <row r="2" spans="1:9" ht="14.25" thickBot="1" thickTop="1">
      <c r="A2" s="90"/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52">
        <v>45311</v>
      </c>
      <c r="B3" s="91"/>
      <c r="C3" s="92"/>
      <c r="D3" s="92"/>
      <c r="E3" s="93"/>
      <c r="F3" s="1">
        <v>45325</v>
      </c>
      <c r="G3" s="91"/>
      <c r="H3" s="92"/>
      <c r="I3" s="92"/>
    </row>
    <row r="4" spans="1:9" ht="12.75" customHeight="1" thickBot="1">
      <c r="A4" s="19" t="str">
        <f>A46</f>
        <v>LAYRAC CAUDECOSTE</v>
      </c>
      <c r="B4" s="20">
        <v>22</v>
      </c>
      <c r="C4" s="21" t="str">
        <f>A47</f>
        <v>CABBG</v>
      </c>
      <c r="D4" s="20">
        <v>7</v>
      </c>
      <c r="E4" s="4"/>
      <c r="F4" s="22" t="str">
        <f>A47</f>
        <v>CABBG</v>
      </c>
      <c r="G4" s="20">
        <v>32</v>
      </c>
      <c r="H4" s="23" t="str">
        <f>A53</f>
        <v>EGLETONS</v>
      </c>
      <c r="I4" s="20">
        <v>12</v>
      </c>
    </row>
    <row r="5" spans="1:9" ht="12.75" customHeight="1" thickBot="1">
      <c r="A5" s="19" t="str">
        <f>A48</f>
        <v>STADE ROCHELAIS</v>
      </c>
      <c r="B5" s="20">
        <v>0</v>
      </c>
      <c r="C5" s="69" t="s">
        <v>8</v>
      </c>
      <c r="D5" s="20">
        <v>21</v>
      </c>
      <c r="E5" s="4"/>
      <c r="F5" s="79" t="str">
        <f>A47</f>
        <v>CABBG</v>
      </c>
      <c r="G5" s="20">
        <v>3</v>
      </c>
      <c r="H5" s="24" t="str">
        <f>A49</f>
        <v>ENTENTE DES GRAVES</v>
      </c>
      <c r="I5" s="20">
        <v>14</v>
      </c>
    </row>
    <row r="6" spans="1:9" ht="12.75" customHeight="1" thickBot="1">
      <c r="A6" s="19" t="str">
        <f>A46</f>
        <v>LAYRAC CAUDECOSTE</v>
      </c>
      <c r="B6" s="20">
        <v>19</v>
      </c>
      <c r="C6" s="21" t="str">
        <f>A48</f>
        <v>STADE ROCHELAIS</v>
      </c>
      <c r="D6" s="20">
        <v>0</v>
      </c>
      <c r="E6" s="4"/>
      <c r="F6" s="22" t="str">
        <f>A49</f>
        <v>ENTENTE DES GRAVES</v>
      </c>
      <c r="G6" s="20">
        <v>42</v>
      </c>
      <c r="H6" s="24" t="str">
        <f>A53</f>
        <v>EGLETONS</v>
      </c>
      <c r="I6" s="20">
        <v>12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2">
        <v>45311</v>
      </c>
      <c r="B8" s="9"/>
      <c r="C8" s="10"/>
      <c r="D8" s="9"/>
      <c r="E8" s="4"/>
      <c r="F8" s="1">
        <v>45325</v>
      </c>
      <c r="G8" s="9"/>
      <c r="H8" s="11"/>
      <c r="I8" s="9"/>
    </row>
    <row r="9" spans="1:12" ht="12.75" customHeight="1" thickBot="1">
      <c r="A9" s="7" t="str">
        <f>A49</f>
        <v>ENTENTE DES GRAVES</v>
      </c>
      <c r="B9" s="12">
        <v>26</v>
      </c>
      <c r="C9" s="13" t="str">
        <f>A50</f>
        <v>ST JUNIEN</v>
      </c>
      <c r="D9" s="12">
        <v>26</v>
      </c>
      <c r="E9" s="4"/>
      <c r="F9" s="16" t="str">
        <f>A50</f>
        <v>ST JUNIEN</v>
      </c>
      <c r="G9" s="12">
        <v>7</v>
      </c>
      <c r="H9" s="17" t="str">
        <f>A54</f>
        <v>ST MEDARD MARTIGNAS ILLAS</v>
      </c>
      <c r="I9" s="12">
        <v>12</v>
      </c>
      <c r="L9" s="18"/>
    </row>
    <row r="10" spans="1:9" ht="12.75" customHeight="1" thickBot="1">
      <c r="A10" s="7" t="str">
        <f>A50</f>
        <v>ST JUNIEN</v>
      </c>
      <c r="B10" s="5">
        <v>14</v>
      </c>
      <c r="C10" s="6" t="str">
        <f>A51</f>
        <v>Rass PESSAC</v>
      </c>
      <c r="D10" s="5">
        <v>19</v>
      </c>
      <c r="E10" s="4"/>
      <c r="F10" s="14" t="str">
        <f>A50</f>
        <v>ST JUNIEN</v>
      </c>
      <c r="G10" s="5">
        <v>0</v>
      </c>
      <c r="H10" s="15" t="str">
        <f>A46</f>
        <v>LAYRAC CAUDECOSTE</v>
      </c>
      <c r="I10" s="5">
        <v>17</v>
      </c>
    </row>
    <row r="11" spans="1:9" ht="12.75" customHeight="1" thickBot="1">
      <c r="A11" s="7" t="str">
        <f>A49</f>
        <v>ENTENTE DES GRAVES</v>
      </c>
      <c r="B11" s="5">
        <v>7</v>
      </c>
      <c r="C11" s="6" t="str">
        <f>A51</f>
        <v>Rass PESSAC</v>
      </c>
      <c r="D11" s="5">
        <v>0</v>
      </c>
      <c r="E11" s="4"/>
      <c r="F11" s="14" t="str">
        <f>A46</f>
        <v>LAYRAC CAUDECOSTE</v>
      </c>
      <c r="G11" s="5">
        <v>5</v>
      </c>
      <c r="H11" s="15" t="str">
        <f>A54</f>
        <v>ST MEDARD MARTIGNAS ILLAS</v>
      </c>
      <c r="I11" s="5">
        <v>17</v>
      </c>
    </row>
    <row r="12" spans="1:9" ht="12.75" customHeight="1" thickBot="1">
      <c r="A12" s="8"/>
      <c r="B12" s="9"/>
      <c r="C12" s="10"/>
      <c r="D12" s="9"/>
      <c r="E12" s="58"/>
      <c r="F12" s="11"/>
      <c r="G12" s="9"/>
      <c r="H12" s="11"/>
      <c r="I12" s="9"/>
    </row>
    <row r="13" spans="1:9" ht="12.75" customHeight="1" thickBot="1">
      <c r="A13" s="52">
        <v>45311</v>
      </c>
      <c r="B13" s="94"/>
      <c r="C13" s="95"/>
      <c r="D13" s="95"/>
      <c r="E13" s="4"/>
      <c r="F13" s="1">
        <v>45325</v>
      </c>
      <c r="G13" s="94"/>
      <c r="H13" s="95"/>
      <c r="I13" s="95"/>
    </row>
    <row r="14" spans="1:9" ht="12.75" customHeight="1" thickBot="1">
      <c r="A14" s="19" t="str">
        <f>A52</f>
        <v>NIORT</v>
      </c>
      <c r="B14" s="20">
        <v>41</v>
      </c>
      <c r="C14" s="21" t="str">
        <f>A53</f>
        <v>EGLETONS</v>
      </c>
      <c r="D14" s="20">
        <v>14</v>
      </c>
      <c r="E14" s="58"/>
      <c r="F14" s="22" t="str">
        <f>A48</f>
        <v>STADE ROCHELAIS</v>
      </c>
      <c r="G14" s="20">
        <v>5</v>
      </c>
      <c r="H14" s="23" t="str">
        <f>A52</f>
        <v>NIORT</v>
      </c>
      <c r="I14" s="20">
        <v>12</v>
      </c>
    </row>
    <row r="15" spans="1:9" ht="12.75" customHeight="1" thickBot="1">
      <c r="A15" s="19" t="str">
        <f>A53</f>
        <v>EGLETONS</v>
      </c>
      <c r="B15" s="20">
        <v>14</v>
      </c>
      <c r="C15" s="21" t="str">
        <f>A54</f>
        <v>ST MEDARD MARTIGNAS ILLAS</v>
      </c>
      <c r="D15" s="20">
        <v>41</v>
      </c>
      <c r="E15" s="58"/>
      <c r="F15" s="22" t="str">
        <f>A48</f>
        <v>STADE ROCHELAIS</v>
      </c>
      <c r="G15" s="20">
        <v>24</v>
      </c>
      <c r="H15" s="23" t="str">
        <f>A51</f>
        <v>Rass PESSAC</v>
      </c>
      <c r="I15" s="20">
        <v>0</v>
      </c>
    </row>
    <row r="16" spans="1:9" ht="12.75" customHeight="1" thickBot="1">
      <c r="A16" s="19" t="str">
        <f>A52</f>
        <v>NIORT</v>
      </c>
      <c r="B16" s="20">
        <v>7</v>
      </c>
      <c r="C16" s="21" t="str">
        <f>A54</f>
        <v>ST MEDARD MARTIGNAS ILLAS</v>
      </c>
      <c r="D16" s="20">
        <v>0</v>
      </c>
      <c r="E16" s="58"/>
      <c r="F16" s="22" t="str">
        <f>A51</f>
        <v>Rass PESSAC</v>
      </c>
      <c r="G16" s="20">
        <v>19</v>
      </c>
      <c r="H16" s="23" t="str">
        <f>A52</f>
        <v>NIORT</v>
      </c>
      <c r="I16" s="20">
        <v>0</v>
      </c>
    </row>
    <row r="17" spans="1:9" s="46" customFormat="1" ht="12.75" customHeight="1" thickBot="1">
      <c r="A17" s="62"/>
      <c r="B17" s="63"/>
      <c r="C17" s="59"/>
      <c r="D17" s="64"/>
      <c r="E17" s="59"/>
      <c r="F17" s="65"/>
      <c r="G17" s="65"/>
      <c r="H17" s="59"/>
      <c r="I17" s="65"/>
    </row>
    <row r="18" spans="1:9" s="46" customFormat="1" ht="12.75" customHeight="1" thickBot="1">
      <c r="A18" s="56">
        <v>45360</v>
      </c>
      <c r="B18" s="49"/>
      <c r="C18" s="50"/>
      <c r="D18" s="49"/>
      <c r="E18" s="58"/>
      <c r="F18" s="57">
        <v>45367</v>
      </c>
      <c r="G18" s="55"/>
      <c r="H18" s="51"/>
      <c r="I18" s="49"/>
    </row>
    <row r="19" spans="1:9" ht="12.75" customHeight="1" thickBot="1">
      <c r="A19" s="53" t="str">
        <f>A54</f>
        <v>ST MEDARD MARTIGNAS ILLAS</v>
      </c>
      <c r="B19" s="40">
        <v>24</v>
      </c>
      <c r="C19" s="54" t="str">
        <f>A48</f>
        <v>STADE ROCHELAIS</v>
      </c>
      <c r="D19" s="20">
        <v>7</v>
      </c>
      <c r="E19" s="4"/>
      <c r="F19" s="22" t="str">
        <f>A51</f>
        <v>Rass PESSAC</v>
      </c>
      <c r="G19" s="20">
        <v>19</v>
      </c>
      <c r="H19" s="44" t="str">
        <f>A47</f>
        <v>CABBG</v>
      </c>
      <c r="I19" s="20">
        <v>0</v>
      </c>
    </row>
    <row r="20" spans="1:9" ht="12.75" customHeight="1" thickBot="1">
      <c r="A20" s="41" t="str">
        <f>A48</f>
        <v>STADE ROCHELAIS</v>
      </c>
      <c r="B20" s="20">
        <v>7</v>
      </c>
      <c r="C20" s="43" t="str">
        <f>A49</f>
        <v>ENTENTE DES GRAVES</v>
      </c>
      <c r="D20" s="20">
        <v>34</v>
      </c>
      <c r="E20" s="4"/>
      <c r="F20" s="42" t="str">
        <f>A47</f>
        <v>CABBG</v>
      </c>
      <c r="G20" s="20">
        <v>0</v>
      </c>
      <c r="H20" s="44" t="str">
        <f>A54</f>
        <v>ST MEDARD MARTIGNAS ILLAS</v>
      </c>
      <c r="I20" s="20">
        <v>35</v>
      </c>
    </row>
    <row r="21" spans="1:9" ht="13.5" thickBot="1">
      <c r="A21" s="41" t="str">
        <f>A54</f>
        <v>ST MEDARD MARTIGNAS ILLAS</v>
      </c>
      <c r="B21" s="20">
        <v>24</v>
      </c>
      <c r="C21" s="43" t="str">
        <f>A49</f>
        <v>ENTENTE DES GRAVES</v>
      </c>
      <c r="D21" s="20">
        <v>0</v>
      </c>
      <c r="E21" s="4"/>
      <c r="F21" s="42" t="str">
        <f>A51</f>
        <v>Rass PESSAC</v>
      </c>
      <c r="G21" s="20">
        <v>7</v>
      </c>
      <c r="H21" s="44" t="str">
        <f>A54</f>
        <v>ST MEDARD MARTIGNAS ILLAS</v>
      </c>
      <c r="I21" s="20">
        <v>12</v>
      </c>
    </row>
    <row r="22" spans="1:9" ht="12.75" customHeight="1" thickBot="1">
      <c r="A22" s="60"/>
      <c r="B22" s="60"/>
      <c r="C22" s="60"/>
      <c r="D22" s="60"/>
      <c r="E22" s="61"/>
      <c r="F22" s="60"/>
      <c r="G22" s="60"/>
      <c r="H22" s="60"/>
      <c r="I22" s="60"/>
    </row>
    <row r="23" spans="1:9" ht="12.75" customHeight="1" thickBot="1">
      <c r="A23" s="56">
        <v>45360</v>
      </c>
      <c r="B23" s="94"/>
      <c r="C23" s="95"/>
      <c r="D23" s="95"/>
      <c r="E23" s="4"/>
      <c r="F23" s="57">
        <v>45367</v>
      </c>
      <c r="G23" s="94"/>
      <c r="H23" s="95"/>
      <c r="I23" s="95"/>
    </row>
    <row r="24" spans="1:9" ht="12.75" customHeight="1" thickBot="1">
      <c r="A24" s="19" t="str">
        <f>A52</f>
        <v>NIORT</v>
      </c>
      <c r="B24" s="20">
        <v>23</v>
      </c>
      <c r="C24" s="21" t="str">
        <f>A50</f>
        <v>ST JUNIEN</v>
      </c>
      <c r="D24" s="20">
        <v>17</v>
      </c>
      <c r="E24" s="4"/>
      <c r="F24" s="22" t="str">
        <f>A46</f>
        <v>LAYRAC CAUDECOSTE</v>
      </c>
      <c r="G24" s="20">
        <v>5</v>
      </c>
      <c r="H24" s="23" t="str">
        <f>A49</f>
        <v>ENTENTE DES GRAVES</v>
      </c>
      <c r="I24" s="20">
        <v>26</v>
      </c>
    </row>
    <row r="25" spans="1:9" ht="12.75" customHeight="1" thickBot="1">
      <c r="A25" s="19" t="str">
        <f>A50</f>
        <v>ST JUNIEN</v>
      </c>
      <c r="B25" s="20">
        <v>14</v>
      </c>
      <c r="C25" s="21" t="str">
        <f>A47</f>
        <v>CABBG</v>
      </c>
      <c r="D25" s="20">
        <v>49</v>
      </c>
      <c r="E25" s="4"/>
      <c r="F25" s="22" t="str">
        <f>A49</f>
        <v>ENTENTE DES GRAVES</v>
      </c>
      <c r="G25" s="20">
        <v>3</v>
      </c>
      <c r="H25" s="23" t="str">
        <f>A52</f>
        <v>NIORT</v>
      </c>
      <c r="I25" s="20">
        <v>5</v>
      </c>
    </row>
    <row r="26" spans="1:9" ht="12.75" customHeight="1" thickBot="1">
      <c r="A26" s="19" t="str">
        <f>A52</f>
        <v>NIORT</v>
      </c>
      <c r="B26" s="20">
        <v>14</v>
      </c>
      <c r="C26" s="21" t="str">
        <f>A47</f>
        <v>CABBG</v>
      </c>
      <c r="D26" s="20">
        <v>7</v>
      </c>
      <c r="E26" s="4"/>
      <c r="F26" s="22" t="str">
        <f>A46</f>
        <v>LAYRAC CAUDECOSTE</v>
      </c>
      <c r="G26" s="20">
        <v>5</v>
      </c>
      <c r="H26" s="23" t="str">
        <f>A52</f>
        <v>NIORT</v>
      </c>
      <c r="I26" s="20">
        <v>12</v>
      </c>
    </row>
    <row r="27" spans="1:9" ht="12.75" customHeight="1" thickBot="1">
      <c r="A27" s="47"/>
      <c r="B27" s="48"/>
      <c r="C27" s="49"/>
      <c r="D27" s="50"/>
      <c r="E27" s="59"/>
      <c r="F27" s="51"/>
      <c r="G27" s="51"/>
      <c r="H27" s="49"/>
      <c r="I27" s="51"/>
    </row>
    <row r="28" spans="1:9" ht="12.75" customHeight="1" thickBot="1">
      <c r="A28" s="56">
        <v>45360</v>
      </c>
      <c r="B28" s="49"/>
      <c r="C28" s="50"/>
      <c r="D28" s="49"/>
      <c r="E28" s="58"/>
      <c r="F28" s="57">
        <v>45367</v>
      </c>
      <c r="G28" s="55"/>
      <c r="H28" s="51"/>
      <c r="I28" s="49"/>
    </row>
    <row r="29" spans="1:9" ht="12.75" customHeight="1" thickBot="1">
      <c r="A29" s="53" t="str">
        <f>A51</f>
        <v>Rass PESSAC</v>
      </c>
      <c r="B29" s="40">
        <v>35</v>
      </c>
      <c r="C29" s="54" t="str">
        <f>A53</f>
        <v>EGLETONS</v>
      </c>
      <c r="D29" s="20">
        <v>0</v>
      </c>
      <c r="E29" s="4"/>
      <c r="F29" s="22" t="str">
        <f>A53</f>
        <v>EGLETONS</v>
      </c>
      <c r="G29" s="20">
        <v>19</v>
      </c>
      <c r="H29" s="44" t="str">
        <f>A48</f>
        <v>STADE ROCHELAIS</v>
      </c>
      <c r="I29" s="20">
        <v>26</v>
      </c>
    </row>
    <row r="30" spans="1:9" ht="12.75" customHeight="1" thickBot="1">
      <c r="A30" s="41" t="str">
        <f>A53</f>
        <v>EGLETONS</v>
      </c>
      <c r="B30" s="20">
        <v>10</v>
      </c>
      <c r="C30" s="43" t="str">
        <f>A46</f>
        <v>LAYRAC CAUDECOSTE</v>
      </c>
      <c r="D30" s="20">
        <v>10</v>
      </c>
      <c r="E30" s="4"/>
      <c r="F30" s="42" t="str">
        <f>A48</f>
        <v>STADE ROCHELAIS</v>
      </c>
      <c r="G30" s="20">
        <v>14</v>
      </c>
      <c r="H30" s="44" t="str">
        <f>A50</f>
        <v>ST JUNIEN</v>
      </c>
      <c r="I30" s="20">
        <v>26</v>
      </c>
    </row>
    <row r="31" spans="1:9" ht="12.75" customHeight="1" thickBot="1">
      <c r="A31" s="41" t="str">
        <f>A51</f>
        <v>Rass PESSAC</v>
      </c>
      <c r="B31" s="20">
        <v>12</v>
      </c>
      <c r="C31" s="43" t="str">
        <f>A46</f>
        <v>LAYRAC CAUDECOSTE</v>
      </c>
      <c r="D31" s="20">
        <v>7</v>
      </c>
      <c r="E31" s="4"/>
      <c r="F31" s="42" t="str">
        <f>A53</f>
        <v>EGLETONS</v>
      </c>
      <c r="G31" s="20">
        <v>5</v>
      </c>
      <c r="H31" s="44" t="str">
        <f>A50</f>
        <v>ST JUNIEN</v>
      </c>
      <c r="I31" s="20">
        <v>40</v>
      </c>
    </row>
    <row r="32" spans="1:9" ht="12.75" customHeight="1" thickBot="1">
      <c r="A32" s="45"/>
      <c r="B32" s="45"/>
      <c r="C32" s="45"/>
      <c r="D32" s="45"/>
      <c r="E32" s="45"/>
      <c r="F32" s="45"/>
      <c r="G32" s="45"/>
      <c r="H32" s="45"/>
      <c r="I32" s="45"/>
    </row>
    <row r="33" spans="1:9" s="31" customFormat="1" ht="12.75" customHeight="1" thickBot="1" thickTop="1">
      <c r="A33" s="25"/>
      <c r="B33" s="26" t="s">
        <v>22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6"/>
      <c r="B34" s="96"/>
      <c r="C34" s="96"/>
      <c r="D34" s="96"/>
      <c r="E34" s="96"/>
      <c r="F34" s="96"/>
      <c r="G34" s="96"/>
      <c r="H34" s="96"/>
      <c r="I34" s="96"/>
    </row>
    <row r="35" spans="1:9" s="31" customFormat="1" ht="12.75" customHeight="1" thickBot="1">
      <c r="A35" s="25"/>
      <c r="B35" s="32"/>
      <c r="C35" s="68" t="s">
        <v>0</v>
      </c>
      <c r="D35" s="68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>
      <c r="A36" s="25"/>
      <c r="B36" s="66">
        <v>1</v>
      </c>
      <c r="C36" s="71" t="s">
        <v>13</v>
      </c>
      <c r="D36" s="77">
        <v>8</v>
      </c>
      <c r="E36" s="35">
        <v>7</v>
      </c>
      <c r="F36" s="35">
        <v>0</v>
      </c>
      <c r="G36" s="35">
        <v>1</v>
      </c>
      <c r="H36" s="35">
        <f aca="true" t="shared" si="0" ref="H36:H44">E36*3+F36*2+G36</f>
        <v>22</v>
      </c>
      <c r="I36" s="36"/>
      <c r="L36" s="37"/>
    </row>
    <row r="37" spans="1:9" s="31" customFormat="1" ht="12.75" customHeight="1" thickBot="1">
      <c r="A37" s="25"/>
      <c r="B37" s="66">
        <v>2</v>
      </c>
      <c r="C37" s="72" t="s">
        <v>15</v>
      </c>
      <c r="D37" s="77">
        <v>8</v>
      </c>
      <c r="E37" s="35">
        <v>7</v>
      </c>
      <c r="F37" s="35">
        <v>0</v>
      </c>
      <c r="G37" s="35">
        <v>1</v>
      </c>
      <c r="H37" s="35">
        <f t="shared" si="0"/>
        <v>22</v>
      </c>
      <c r="I37" s="36"/>
    </row>
    <row r="38" spans="1:9" s="31" customFormat="1" ht="12.75" customHeight="1" thickBot="1">
      <c r="A38" s="25"/>
      <c r="B38" s="66">
        <v>3</v>
      </c>
      <c r="C38" s="71" t="s">
        <v>10</v>
      </c>
      <c r="D38" s="77">
        <v>8</v>
      </c>
      <c r="E38" s="35">
        <v>5</v>
      </c>
      <c r="F38" s="35">
        <v>1</v>
      </c>
      <c r="G38" s="35">
        <v>2</v>
      </c>
      <c r="H38" s="35">
        <f t="shared" si="0"/>
        <v>19</v>
      </c>
      <c r="I38" s="36"/>
    </row>
    <row r="39" spans="1:9" s="31" customFormat="1" ht="12.75" customHeight="1" thickBot="1">
      <c r="A39" s="25"/>
      <c r="B39" s="66">
        <v>4</v>
      </c>
      <c r="C39" s="71" t="s">
        <v>12</v>
      </c>
      <c r="D39" s="77">
        <v>8</v>
      </c>
      <c r="E39" s="35">
        <v>5</v>
      </c>
      <c r="F39" s="35">
        <v>0</v>
      </c>
      <c r="G39" s="35">
        <v>3</v>
      </c>
      <c r="H39" s="35">
        <f t="shared" si="0"/>
        <v>18</v>
      </c>
      <c r="I39" s="36"/>
    </row>
    <row r="40" spans="1:9" s="31" customFormat="1" ht="12.75" customHeight="1" thickBot="1">
      <c r="A40" s="25"/>
      <c r="B40" s="66">
        <v>5</v>
      </c>
      <c r="C40" s="71" t="s">
        <v>7</v>
      </c>
      <c r="D40" s="77">
        <v>8</v>
      </c>
      <c r="E40" s="35">
        <v>3</v>
      </c>
      <c r="F40" s="35">
        <v>1</v>
      </c>
      <c r="G40" s="35">
        <v>4</v>
      </c>
      <c r="H40" s="35">
        <f t="shared" si="0"/>
        <v>15</v>
      </c>
      <c r="I40" s="36"/>
    </row>
    <row r="41" spans="1:9" s="31" customFormat="1" ht="12.75" customHeight="1" thickBot="1">
      <c r="A41" s="25"/>
      <c r="B41" s="66">
        <v>6</v>
      </c>
      <c r="C41" s="71" t="s">
        <v>8</v>
      </c>
      <c r="D41" s="77">
        <v>8</v>
      </c>
      <c r="E41" s="35">
        <v>3</v>
      </c>
      <c r="F41" s="35">
        <v>0</v>
      </c>
      <c r="G41" s="35">
        <v>5</v>
      </c>
      <c r="H41" s="35">
        <f t="shared" si="0"/>
        <v>14</v>
      </c>
      <c r="I41" s="36"/>
    </row>
    <row r="42" spans="1:9" s="31" customFormat="1" ht="12.75" customHeight="1" thickBot="1">
      <c r="A42" s="25"/>
      <c r="B42" s="66">
        <v>7</v>
      </c>
      <c r="C42" s="71" t="s">
        <v>11</v>
      </c>
      <c r="D42" s="77">
        <v>8</v>
      </c>
      <c r="E42" s="35">
        <v>2</v>
      </c>
      <c r="F42" s="35">
        <v>1</v>
      </c>
      <c r="G42" s="35">
        <v>5</v>
      </c>
      <c r="H42" s="35">
        <f t="shared" si="0"/>
        <v>13</v>
      </c>
      <c r="I42" s="36"/>
    </row>
    <row r="43" spans="1:9" s="31" customFormat="1" ht="12.75" customHeight="1" thickBot="1">
      <c r="A43" s="25"/>
      <c r="B43" s="66">
        <v>8</v>
      </c>
      <c r="C43" s="71" t="s">
        <v>9</v>
      </c>
      <c r="D43" s="77">
        <v>8</v>
      </c>
      <c r="E43" s="35">
        <v>2</v>
      </c>
      <c r="F43" s="35">
        <v>0</v>
      </c>
      <c r="G43" s="35">
        <v>6</v>
      </c>
      <c r="H43" s="35">
        <f t="shared" si="0"/>
        <v>12</v>
      </c>
      <c r="I43" s="36"/>
    </row>
    <row r="44" spans="1:9" s="31" customFormat="1" ht="12.75" customHeight="1" thickBot="1">
      <c r="A44" s="25"/>
      <c r="B44" s="66">
        <v>9</v>
      </c>
      <c r="C44" s="71" t="s">
        <v>14</v>
      </c>
      <c r="D44" s="77">
        <v>8</v>
      </c>
      <c r="E44" s="35">
        <v>0</v>
      </c>
      <c r="F44" s="35">
        <v>1</v>
      </c>
      <c r="G44" s="35">
        <v>7</v>
      </c>
      <c r="H44" s="35">
        <f t="shared" si="0"/>
        <v>9</v>
      </c>
      <c r="I44" s="36"/>
    </row>
    <row r="45" spans="1:9" s="31" customFormat="1" ht="12.75" customHeight="1" thickBot="1">
      <c r="A45" s="96"/>
      <c r="B45" s="96"/>
      <c r="C45" s="96"/>
      <c r="D45" s="96"/>
      <c r="E45" s="96"/>
      <c r="F45" s="96"/>
      <c r="G45" s="96"/>
      <c r="H45" s="96"/>
      <c r="I45" s="96"/>
    </row>
    <row r="46" spans="1:9" s="31" customFormat="1" ht="12.75" customHeight="1" thickBot="1" thickTop="1">
      <c r="A46" s="97" t="s">
        <v>7</v>
      </c>
      <c r="B46" s="98"/>
      <c r="C46" s="38"/>
      <c r="D46" s="38"/>
      <c r="E46" s="38"/>
      <c r="F46" s="38"/>
      <c r="G46" s="38"/>
      <c r="H46" s="38"/>
      <c r="I46" s="38"/>
    </row>
    <row r="47" spans="1:3" s="31" customFormat="1" ht="12.75" customHeight="1" thickBot="1" thickTop="1">
      <c r="A47" s="99" t="s">
        <v>8</v>
      </c>
      <c r="B47" s="100"/>
      <c r="C47" s="67"/>
    </row>
    <row r="48" spans="1:3" s="31" customFormat="1" ht="12.75" customHeight="1" thickBot="1" thickTop="1">
      <c r="A48" s="99" t="s">
        <v>9</v>
      </c>
      <c r="B48" s="100"/>
      <c r="C48" s="67"/>
    </row>
    <row r="49" spans="1:6" s="31" customFormat="1" ht="12.75" customHeight="1" thickBot="1" thickTop="1">
      <c r="A49" s="99" t="s">
        <v>10</v>
      </c>
      <c r="B49" s="100"/>
      <c r="C49" s="67"/>
      <c r="F49" s="67"/>
    </row>
    <row r="50" spans="1:3" s="31" customFormat="1" ht="12.75" customHeight="1" thickBot="1" thickTop="1">
      <c r="A50" s="99" t="s">
        <v>11</v>
      </c>
      <c r="B50" s="100"/>
      <c r="C50" s="70"/>
    </row>
    <row r="51" spans="1:3" s="31" customFormat="1" ht="12.75" customHeight="1" thickBot="1" thickTop="1">
      <c r="A51" s="99" t="s">
        <v>12</v>
      </c>
      <c r="B51" s="100"/>
      <c r="C51" s="67"/>
    </row>
    <row r="52" spans="1:2" s="31" customFormat="1" ht="12.75" customHeight="1" thickBot="1" thickTop="1">
      <c r="A52" s="97" t="s">
        <v>13</v>
      </c>
      <c r="B52" s="98"/>
    </row>
    <row r="53" spans="1:2" s="31" customFormat="1" ht="12.75" customHeight="1" thickBot="1" thickTop="1">
      <c r="A53" s="99" t="s">
        <v>14</v>
      </c>
      <c r="B53" s="100"/>
    </row>
    <row r="54" spans="1:6" s="31" customFormat="1" ht="12.75" customHeight="1" thickBot="1" thickTop="1">
      <c r="A54" s="101" t="s">
        <v>15</v>
      </c>
      <c r="B54" s="102"/>
      <c r="E54" s="67"/>
      <c r="F54" s="67"/>
    </row>
    <row r="55" spans="5:6" ht="12.75" customHeight="1" thickTop="1">
      <c r="E55" s="18"/>
      <c r="F55" s="18"/>
    </row>
  </sheetData>
  <sheetProtection/>
  <mergeCells count="19">
    <mergeCell ref="A52:B52"/>
    <mergeCell ref="A53:B53"/>
    <mergeCell ref="A54:B54"/>
    <mergeCell ref="A50:B50"/>
    <mergeCell ref="A51:B51"/>
    <mergeCell ref="B23:D23"/>
    <mergeCell ref="A49:B49"/>
    <mergeCell ref="G23:I23"/>
    <mergeCell ref="A34:I34"/>
    <mergeCell ref="A45:I45"/>
    <mergeCell ref="A46:B46"/>
    <mergeCell ref="A47:B47"/>
    <mergeCell ref="A48:B48"/>
    <mergeCell ref="A1:I1"/>
    <mergeCell ref="A2:I2"/>
    <mergeCell ref="B3:E3"/>
    <mergeCell ref="G3:I3"/>
    <mergeCell ref="B13:D13"/>
    <mergeCell ref="G13:I13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0">
      <selection activeCell="M27" sqref="M27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87" t="s">
        <v>17</v>
      </c>
      <c r="B1" s="88"/>
      <c r="C1" s="88"/>
      <c r="D1" s="88"/>
      <c r="E1" s="88"/>
      <c r="F1" s="88"/>
      <c r="G1" s="88"/>
      <c r="H1" s="88"/>
      <c r="I1" s="89"/>
    </row>
    <row r="2" spans="1:9" ht="14.25" thickBot="1" thickTop="1">
      <c r="A2" s="90"/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52">
        <v>45311</v>
      </c>
      <c r="B3" s="91"/>
      <c r="C3" s="92"/>
      <c r="D3" s="92"/>
      <c r="E3" s="93"/>
      <c r="F3" s="1">
        <v>45325</v>
      </c>
      <c r="G3" s="91"/>
      <c r="H3" s="92"/>
      <c r="I3" s="92"/>
    </row>
    <row r="4" spans="1:9" ht="12.75" customHeight="1" thickBot="1">
      <c r="A4" s="19" t="str">
        <f>A46</f>
        <v>LE LARDIN TERRA MONTIGNAC</v>
      </c>
      <c r="B4" s="20">
        <v>19</v>
      </c>
      <c r="C4" s="21" t="str">
        <f>A47</f>
        <v>UBM MARMANDE</v>
      </c>
      <c r="D4" s="20">
        <v>12</v>
      </c>
      <c r="E4" s="4"/>
      <c r="F4" s="22" t="str">
        <f>A47</f>
        <v>UBM MARMANDE</v>
      </c>
      <c r="G4" s="20">
        <v>10</v>
      </c>
      <c r="H4" s="23" t="str">
        <f>A53</f>
        <v>LA BREDE</v>
      </c>
      <c r="I4" s="20">
        <v>0</v>
      </c>
    </row>
    <row r="5" spans="1:9" ht="12.75" customHeight="1" thickBot="1">
      <c r="A5" s="19" t="str">
        <f>A47</f>
        <v>UBM MARMANDE</v>
      </c>
      <c r="B5" s="20">
        <v>12</v>
      </c>
      <c r="C5" s="21" t="str">
        <f>A48</f>
        <v>DRAGONS POITEVINS</v>
      </c>
      <c r="D5" s="20">
        <v>17</v>
      </c>
      <c r="E5" s="4"/>
      <c r="F5" s="22" t="str">
        <f>A47</f>
        <v>UBM MARMANDE</v>
      </c>
      <c r="G5" s="20">
        <v>7</v>
      </c>
      <c r="H5" s="24" t="str">
        <f>A49</f>
        <v>SEUDRE ATLANTIQUE</v>
      </c>
      <c r="I5" s="20">
        <v>7</v>
      </c>
    </row>
    <row r="6" spans="1:9" ht="12.75" customHeight="1" thickBot="1">
      <c r="A6" s="19" t="str">
        <f>A46</f>
        <v>LE LARDIN TERRA MONTIGNAC</v>
      </c>
      <c r="B6" s="20">
        <v>12</v>
      </c>
      <c r="C6" s="21" t="str">
        <f>A48</f>
        <v>DRAGONS POITEVINS</v>
      </c>
      <c r="D6" s="20">
        <v>5</v>
      </c>
      <c r="E6" s="4"/>
      <c r="F6" s="22" t="str">
        <f>A49</f>
        <v>SEUDRE ATLANTIQUE</v>
      </c>
      <c r="G6" s="20">
        <v>7</v>
      </c>
      <c r="H6" s="24" t="str">
        <f>A53</f>
        <v>LA BREDE</v>
      </c>
      <c r="I6" s="20">
        <v>14</v>
      </c>
    </row>
    <row r="7" spans="1:9" ht="12.75" customHeight="1" thickBot="1">
      <c r="A7" s="8"/>
      <c r="B7" s="9"/>
      <c r="C7" s="10"/>
      <c r="D7" s="9"/>
      <c r="E7" s="4"/>
      <c r="F7" s="11"/>
      <c r="G7" s="9"/>
      <c r="H7" s="11"/>
      <c r="I7" s="9"/>
    </row>
    <row r="8" spans="1:9" ht="12.75" customHeight="1" thickBot="1">
      <c r="A8" s="52">
        <v>45311</v>
      </c>
      <c r="B8" s="9"/>
      <c r="C8" s="10"/>
      <c r="D8" s="9"/>
      <c r="E8" s="4"/>
      <c r="F8" s="1">
        <v>45325</v>
      </c>
      <c r="G8" s="9"/>
      <c r="H8" s="11"/>
      <c r="I8" s="9"/>
    </row>
    <row r="9" spans="1:12" ht="12.75" customHeight="1" thickBot="1">
      <c r="A9" s="7" t="str">
        <f>A49</f>
        <v>SEUDRE ATLANTIQUE</v>
      </c>
      <c r="B9" s="12">
        <v>22</v>
      </c>
      <c r="C9" s="13" t="str">
        <f>A50</f>
        <v>CA BRIVE M13</v>
      </c>
      <c r="D9" s="12">
        <v>5</v>
      </c>
      <c r="E9" s="4"/>
      <c r="F9" s="16" t="str">
        <f>A50</f>
        <v>CA BRIVE M13</v>
      </c>
      <c r="G9" s="12">
        <v>41</v>
      </c>
      <c r="H9" s="17" t="str">
        <f>A54</f>
        <v>USSEL</v>
      </c>
      <c r="I9" s="12">
        <v>10</v>
      </c>
      <c r="L9" s="18"/>
    </row>
    <row r="10" spans="1:9" ht="12.75" customHeight="1" thickBot="1">
      <c r="A10" s="7" t="str">
        <f>A50</f>
        <v>CA BRIVE M13</v>
      </c>
      <c r="B10" s="5">
        <v>12</v>
      </c>
      <c r="C10" s="6" t="str">
        <f>A51</f>
        <v>OVALIS 24</v>
      </c>
      <c r="D10" s="5">
        <v>17</v>
      </c>
      <c r="E10" s="4"/>
      <c r="F10" s="14" t="str">
        <f>A50</f>
        <v>CA BRIVE M13</v>
      </c>
      <c r="G10" s="5">
        <v>33</v>
      </c>
      <c r="H10" s="15" t="str">
        <f>A46</f>
        <v>LE LARDIN TERRA MONTIGNAC</v>
      </c>
      <c r="I10" s="5">
        <v>7</v>
      </c>
    </row>
    <row r="11" spans="1:9" ht="12.75" customHeight="1" thickBot="1">
      <c r="A11" s="7" t="str">
        <f>A49</f>
        <v>SEUDRE ATLANTIQUE</v>
      </c>
      <c r="B11" s="5">
        <v>24</v>
      </c>
      <c r="C11" s="6" t="str">
        <f>A51</f>
        <v>OVALIS 24</v>
      </c>
      <c r="D11" s="5">
        <v>17</v>
      </c>
      <c r="E11" s="4"/>
      <c r="F11" s="14" t="str">
        <f>A46</f>
        <v>LE LARDIN TERRA MONTIGNAC</v>
      </c>
      <c r="G11" s="5">
        <v>17</v>
      </c>
      <c r="H11" s="15" t="str">
        <f>A54</f>
        <v>USSEL</v>
      </c>
      <c r="I11" s="5">
        <v>10</v>
      </c>
    </row>
    <row r="12" spans="1:9" ht="12.75" customHeight="1" thickBot="1">
      <c r="A12" s="8"/>
      <c r="B12" s="9"/>
      <c r="C12" s="10"/>
      <c r="D12" s="9"/>
      <c r="E12" s="58"/>
      <c r="F12" s="11"/>
      <c r="G12" s="9"/>
      <c r="H12" s="11"/>
      <c r="I12" s="9"/>
    </row>
    <row r="13" spans="1:9" ht="12.75" customHeight="1" thickBot="1">
      <c r="A13" s="52">
        <v>45311</v>
      </c>
      <c r="B13" s="94"/>
      <c r="C13" s="95"/>
      <c r="D13" s="95"/>
      <c r="E13" s="4"/>
      <c r="F13" s="1">
        <v>45325</v>
      </c>
      <c r="G13" s="94"/>
      <c r="H13" s="95"/>
      <c r="I13" s="95"/>
    </row>
    <row r="14" spans="1:9" ht="12.75" customHeight="1" thickBot="1">
      <c r="A14" s="19" t="str">
        <f>A52</f>
        <v>ENTRE 2 MERS</v>
      </c>
      <c r="B14" s="20">
        <v>12</v>
      </c>
      <c r="C14" s="21" t="str">
        <f>A53</f>
        <v>LA BREDE</v>
      </c>
      <c r="D14" s="20">
        <v>0</v>
      </c>
      <c r="E14" s="58"/>
      <c r="F14" s="22" t="str">
        <f>A48</f>
        <v>DRAGONS POITEVINS</v>
      </c>
      <c r="G14" s="20">
        <v>12</v>
      </c>
      <c r="H14" s="23" t="str">
        <f>A52</f>
        <v>ENTRE 2 MERS</v>
      </c>
      <c r="I14" s="20">
        <v>7</v>
      </c>
    </row>
    <row r="15" spans="1:9" ht="12.75" customHeight="1" thickBot="1">
      <c r="A15" s="19" t="str">
        <f>A53</f>
        <v>LA BREDE</v>
      </c>
      <c r="B15" s="20">
        <v>19</v>
      </c>
      <c r="C15" s="21" t="str">
        <f>A54</f>
        <v>USSEL</v>
      </c>
      <c r="D15" s="20">
        <v>12</v>
      </c>
      <c r="E15" s="58"/>
      <c r="F15" s="22" t="str">
        <f>A48</f>
        <v>DRAGONS POITEVINS</v>
      </c>
      <c r="G15" s="20">
        <v>0</v>
      </c>
      <c r="H15" s="23" t="str">
        <f>A51</f>
        <v>OVALIS 24</v>
      </c>
      <c r="I15" s="20">
        <v>14</v>
      </c>
    </row>
    <row r="16" spans="1:9" ht="12.75" customHeight="1" thickBot="1">
      <c r="A16" s="19" t="str">
        <f>A52</f>
        <v>ENTRE 2 MERS</v>
      </c>
      <c r="B16" s="20">
        <v>10</v>
      </c>
      <c r="C16" s="21" t="str">
        <f>A54</f>
        <v>USSEL</v>
      </c>
      <c r="D16" s="20">
        <v>3</v>
      </c>
      <c r="E16" s="58"/>
      <c r="F16" s="22" t="str">
        <f>A51</f>
        <v>OVALIS 24</v>
      </c>
      <c r="G16" s="20">
        <v>7</v>
      </c>
      <c r="H16" s="23" t="str">
        <f>A52</f>
        <v>ENTRE 2 MERS</v>
      </c>
      <c r="I16" s="20">
        <v>12</v>
      </c>
    </row>
    <row r="17" spans="1:9" s="46" customFormat="1" ht="12.75" customHeight="1" thickBot="1">
      <c r="A17" s="62"/>
      <c r="B17" s="63"/>
      <c r="C17" s="59"/>
      <c r="D17" s="64"/>
      <c r="E17" s="59"/>
      <c r="F17" s="65"/>
      <c r="G17" s="65"/>
      <c r="H17" s="59"/>
      <c r="I17" s="65"/>
    </row>
    <row r="18" spans="1:9" s="46" customFormat="1" ht="12.75" customHeight="1" thickBot="1">
      <c r="A18" s="56">
        <v>45360</v>
      </c>
      <c r="B18" s="49"/>
      <c r="C18" s="50"/>
      <c r="D18" s="49"/>
      <c r="E18" s="58"/>
      <c r="F18" s="57">
        <v>45367</v>
      </c>
      <c r="G18" s="55"/>
      <c r="H18" s="51"/>
      <c r="I18" s="49"/>
    </row>
    <row r="19" spans="1:9" ht="12.75" customHeight="1" thickBot="1">
      <c r="A19" s="53" t="str">
        <f>A51</f>
        <v>OVALIS 24</v>
      </c>
      <c r="B19" s="40">
        <v>35</v>
      </c>
      <c r="C19" s="54" t="str">
        <f>A53</f>
        <v>LA BREDE</v>
      </c>
      <c r="D19" s="20">
        <v>0</v>
      </c>
      <c r="E19" s="4"/>
      <c r="F19" s="22" t="str">
        <f>A51</f>
        <v>OVALIS 24</v>
      </c>
      <c r="G19" s="20">
        <v>24</v>
      </c>
      <c r="H19" s="44" t="str">
        <f>A54</f>
        <v>USSEL</v>
      </c>
      <c r="I19" s="20">
        <v>0</v>
      </c>
    </row>
    <row r="20" spans="1:9" ht="12.75" customHeight="1" thickBot="1">
      <c r="A20" s="41" t="str">
        <f>A46</f>
        <v>LE LARDIN TERRA MONTIGNAC</v>
      </c>
      <c r="B20" s="20">
        <v>33</v>
      </c>
      <c r="C20" s="43" t="str">
        <f>A53</f>
        <v>LA BREDE</v>
      </c>
      <c r="D20" s="20">
        <v>14</v>
      </c>
      <c r="E20" s="4"/>
      <c r="F20" s="42" t="str">
        <f>A54</f>
        <v>USSEL</v>
      </c>
      <c r="G20" s="20">
        <v>14</v>
      </c>
      <c r="H20" s="44" t="str">
        <f>A47</f>
        <v>UBM MARMANDE</v>
      </c>
      <c r="I20" s="20">
        <v>5</v>
      </c>
    </row>
    <row r="21" spans="1:9" ht="13.5" thickBot="1">
      <c r="A21" s="41" t="str">
        <f>A51</f>
        <v>OVALIS 24</v>
      </c>
      <c r="B21" s="20">
        <v>29</v>
      </c>
      <c r="C21" s="43" t="str">
        <f>A46</f>
        <v>LE LARDIN TERRA MONTIGNAC</v>
      </c>
      <c r="D21" s="20">
        <v>7</v>
      </c>
      <c r="E21" s="4"/>
      <c r="F21" s="42" t="str">
        <f>A51</f>
        <v>OVALIS 24</v>
      </c>
      <c r="G21" s="20">
        <v>22</v>
      </c>
      <c r="H21" s="44" t="str">
        <f>A47</f>
        <v>UBM MARMANDE</v>
      </c>
      <c r="I21" s="20">
        <v>0</v>
      </c>
    </row>
    <row r="22" spans="1:9" ht="12.75" customHeight="1" thickBot="1">
      <c r="A22" s="60"/>
      <c r="B22" s="60"/>
      <c r="C22" s="60"/>
      <c r="D22" s="60"/>
      <c r="E22" s="61"/>
      <c r="F22" s="60"/>
      <c r="G22" s="60"/>
      <c r="H22" s="60"/>
      <c r="I22" s="60"/>
    </row>
    <row r="23" spans="1:9" ht="12.75" customHeight="1" thickBot="1">
      <c r="A23" s="56">
        <v>45360</v>
      </c>
      <c r="B23" s="94"/>
      <c r="C23" s="95"/>
      <c r="D23" s="95"/>
      <c r="E23" s="4"/>
      <c r="F23" s="57">
        <v>45367</v>
      </c>
      <c r="G23" s="94"/>
      <c r="H23" s="95"/>
      <c r="I23" s="95"/>
    </row>
    <row r="24" spans="1:9" ht="12.75" customHeight="1" thickBot="1">
      <c r="A24" s="19" t="str">
        <f>A54</f>
        <v>USSEL</v>
      </c>
      <c r="B24" s="20">
        <v>12</v>
      </c>
      <c r="C24" s="21" t="str">
        <f>A48</f>
        <v>DRAGONS POITEVINS</v>
      </c>
      <c r="D24" s="20">
        <v>14</v>
      </c>
      <c r="E24" s="4"/>
      <c r="F24" s="22" t="str">
        <f>A46</f>
        <v>LE LARDIN TERRA MONTIGNAC</v>
      </c>
      <c r="G24" s="20">
        <v>14</v>
      </c>
      <c r="H24" s="23" t="str">
        <f>A49</f>
        <v>SEUDRE ATLANTIQUE</v>
      </c>
      <c r="I24" s="20">
        <v>15</v>
      </c>
    </row>
    <row r="25" spans="1:9" ht="12.75" customHeight="1" thickBot="1">
      <c r="A25" s="19" t="str">
        <f>A48</f>
        <v>DRAGONS POITEVINS</v>
      </c>
      <c r="B25" s="20">
        <v>0</v>
      </c>
      <c r="C25" s="21" t="str">
        <f>A49</f>
        <v>SEUDRE ATLANTIQUE</v>
      </c>
      <c r="D25" s="20">
        <v>33</v>
      </c>
      <c r="E25" s="4"/>
      <c r="F25" s="22" t="str">
        <f>A49</f>
        <v>SEUDRE ATLANTIQUE</v>
      </c>
      <c r="G25" s="20">
        <v>29</v>
      </c>
      <c r="H25" s="23" t="str">
        <f>A52</f>
        <v>ENTRE 2 MERS</v>
      </c>
      <c r="I25" s="20">
        <v>5</v>
      </c>
    </row>
    <row r="26" spans="1:9" ht="12.75" customHeight="1" thickBot="1">
      <c r="A26" s="19" t="str">
        <f>A54</f>
        <v>USSEL</v>
      </c>
      <c r="B26" s="20">
        <v>0</v>
      </c>
      <c r="C26" s="21" t="str">
        <f>A49</f>
        <v>SEUDRE ATLANTIQUE</v>
      </c>
      <c r="D26" s="20">
        <v>12</v>
      </c>
      <c r="E26" s="4"/>
      <c r="F26" s="22" t="str">
        <f>A46</f>
        <v>LE LARDIN TERRA MONTIGNAC</v>
      </c>
      <c r="G26" s="20">
        <v>33</v>
      </c>
      <c r="H26" s="23" t="str">
        <f>A52</f>
        <v>ENTRE 2 MERS</v>
      </c>
      <c r="I26" s="20">
        <v>10</v>
      </c>
    </row>
    <row r="27" spans="1:9" ht="12.75" customHeight="1" thickBot="1">
      <c r="A27" s="47"/>
      <c r="B27" s="48"/>
      <c r="C27" s="49"/>
      <c r="D27" s="50"/>
      <c r="E27" s="59"/>
      <c r="F27" s="51"/>
      <c r="G27" s="51"/>
      <c r="H27" s="49"/>
      <c r="I27" s="51"/>
    </row>
    <row r="28" spans="1:9" ht="12.75" customHeight="1" thickBot="1">
      <c r="A28" s="56">
        <v>45360</v>
      </c>
      <c r="B28" s="49"/>
      <c r="C28" s="50"/>
      <c r="D28" s="49"/>
      <c r="E28" s="58"/>
      <c r="F28" s="57">
        <v>45367</v>
      </c>
      <c r="G28" s="55"/>
      <c r="H28" s="51"/>
      <c r="I28" s="49"/>
    </row>
    <row r="29" spans="1:9" ht="12.75" customHeight="1" thickBot="1">
      <c r="A29" s="53" t="str">
        <f>A52</f>
        <v>ENTRE 2 MERS</v>
      </c>
      <c r="B29" s="40">
        <v>21</v>
      </c>
      <c r="C29" s="54" t="str">
        <f>A50</f>
        <v>CA BRIVE M13</v>
      </c>
      <c r="D29" s="20">
        <v>31</v>
      </c>
      <c r="E29" s="4"/>
      <c r="F29" s="22" t="str">
        <f>A53</f>
        <v>LA BREDE</v>
      </c>
      <c r="G29" s="20">
        <v>0</v>
      </c>
      <c r="H29" s="44" t="str">
        <f>A48</f>
        <v>DRAGONS POITEVINS</v>
      </c>
      <c r="I29" s="20">
        <v>29</v>
      </c>
    </row>
    <row r="30" spans="1:9" ht="12.75" customHeight="1" thickBot="1">
      <c r="A30" s="41" t="str">
        <f>A50</f>
        <v>CA BRIVE M13</v>
      </c>
      <c r="B30" s="20">
        <v>19</v>
      </c>
      <c r="C30" s="43" t="str">
        <f>A47</f>
        <v>UBM MARMANDE</v>
      </c>
      <c r="D30" s="20">
        <v>17</v>
      </c>
      <c r="E30" s="4"/>
      <c r="F30" s="42" t="str">
        <f>A48</f>
        <v>DRAGONS POITEVINS</v>
      </c>
      <c r="G30" s="20">
        <v>33</v>
      </c>
      <c r="H30" s="44" t="str">
        <f>A50</f>
        <v>CA BRIVE M13</v>
      </c>
      <c r="I30" s="20">
        <v>7</v>
      </c>
    </row>
    <row r="31" spans="1:9" ht="12.75" customHeight="1" thickBot="1">
      <c r="A31" s="41" t="str">
        <f>A52</f>
        <v>ENTRE 2 MERS</v>
      </c>
      <c r="B31" s="20">
        <v>7</v>
      </c>
      <c r="C31" s="43" t="str">
        <f>A47</f>
        <v>UBM MARMANDE</v>
      </c>
      <c r="D31" s="20">
        <v>7</v>
      </c>
      <c r="E31" s="4"/>
      <c r="F31" s="42" t="str">
        <f>A53</f>
        <v>LA BREDE</v>
      </c>
      <c r="G31" s="20">
        <v>21</v>
      </c>
      <c r="H31" s="44" t="str">
        <f>A50</f>
        <v>CA BRIVE M13</v>
      </c>
      <c r="I31" s="20">
        <v>7</v>
      </c>
    </row>
    <row r="32" spans="1:9" ht="12.75" customHeight="1" thickBot="1">
      <c r="A32" s="45"/>
      <c r="B32" s="45"/>
      <c r="C32" s="45"/>
      <c r="D32" s="45"/>
      <c r="E32" s="45"/>
      <c r="F32" s="45"/>
      <c r="G32" s="45"/>
      <c r="H32" s="45"/>
      <c r="I32" s="45"/>
    </row>
    <row r="33" spans="1:9" s="31" customFormat="1" ht="12.75" customHeight="1" thickBot="1" thickTop="1">
      <c r="A33" s="25"/>
      <c r="B33" s="26" t="s">
        <v>23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6"/>
      <c r="B34" s="96"/>
      <c r="C34" s="96"/>
      <c r="D34" s="96"/>
      <c r="E34" s="96"/>
      <c r="F34" s="96"/>
      <c r="G34" s="96"/>
      <c r="H34" s="96"/>
      <c r="I34" s="96"/>
    </row>
    <row r="35" spans="1:9" s="31" customFormat="1" ht="12.75" customHeight="1" thickBot="1">
      <c r="A35" s="25"/>
      <c r="B35" s="32"/>
      <c r="C35" s="68" t="s">
        <v>0</v>
      </c>
      <c r="D35" s="68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66">
        <v>1</v>
      </c>
      <c r="C36" s="73" t="s">
        <v>45</v>
      </c>
      <c r="D36" s="75">
        <v>8</v>
      </c>
      <c r="E36" s="35">
        <v>6</v>
      </c>
      <c r="F36" s="35">
        <v>1</v>
      </c>
      <c r="G36" s="35">
        <v>1</v>
      </c>
      <c r="H36" s="35">
        <f aca="true" t="shared" si="0" ref="H36:H44">E36*3+F36*2+G36</f>
        <v>21</v>
      </c>
      <c r="I36" s="36"/>
      <c r="L36" s="37"/>
    </row>
    <row r="37" spans="1:9" s="31" customFormat="1" ht="12.75" customHeight="1" thickBot="1" thickTop="1">
      <c r="A37" s="25"/>
      <c r="B37" s="66">
        <v>2</v>
      </c>
      <c r="C37" s="73" t="s">
        <v>47</v>
      </c>
      <c r="D37" s="75">
        <v>8</v>
      </c>
      <c r="E37" s="35">
        <v>6</v>
      </c>
      <c r="F37" s="35">
        <v>0</v>
      </c>
      <c r="G37" s="35">
        <v>2</v>
      </c>
      <c r="H37" s="35">
        <f t="shared" si="0"/>
        <v>20</v>
      </c>
      <c r="I37" s="36"/>
    </row>
    <row r="38" spans="1:9" s="31" customFormat="1" ht="12.75" customHeight="1" thickBot="1" thickTop="1">
      <c r="A38" s="25"/>
      <c r="B38" s="66">
        <v>3</v>
      </c>
      <c r="C38" s="73" t="s">
        <v>42</v>
      </c>
      <c r="D38" s="75">
        <v>8</v>
      </c>
      <c r="E38" s="35">
        <v>5</v>
      </c>
      <c r="F38" s="35">
        <v>0</v>
      </c>
      <c r="G38" s="35">
        <v>3</v>
      </c>
      <c r="H38" s="35">
        <f t="shared" si="0"/>
        <v>18</v>
      </c>
      <c r="I38" s="36"/>
    </row>
    <row r="39" spans="1:9" s="31" customFormat="1" ht="12.75" customHeight="1" thickBot="1" thickTop="1">
      <c r="A39" s="25"/>
      <c r="B39" s="66">
        <v>4</v>
      </c>
      <c r="C39" s="73" t="s">
        <v>44</v>
      </c>
      <c r="D39" s="75">
        <v>8</v>
      </c>
      <c r="E39" s="35">
        <v>5</v>
      </c>
      <c r="F39" s="35">
        <v>0</v>
      </c>
      <c r="G39" s="35">
        <v>3</v>
      </c>
      <c r="H39" s="35">
        <f t="shared" si="0"/>
        <v>18</v>
      </c>
      <c r="I39" s="36"/>
    </row>
    <row r="40" spans="1:9" s="31" customFormat="1" ht="12.75" customHeight="1" thickBot="1" thickTop="1">
      <c r="A40" s="25"/>
      <c r="B40" s="66">
        <v>5</v>
      </c>
      <c r="C40" s="73" t="s">
        <v>46</v>
      </c>
      <c r="D40" s="75">
        <v>8</v>
      </c>
      <c r="E40" s="35">
        <v>4</v>
      </c>
      <c r="F40" s="35">
        <v>0</v>
      </c>
      <c r="G40" s="35">
        <v>4</v>
      </c>
      <c r="H40" s="35">
        <f t="shared" si="0"/>
        <v>16</v>
      </c>
      <c r="I40" s="36"/>
    </row>
    <row r="41" spans="1:9" s="31" customFormat="1" ht="12.75" customHeight="1" thickBot="1" thickTop="1">
      <c r="A41" s="25"/>
      <c r="B41" s="66">
        <v>6</v>
      </c>
      <c r="C41" s="73" t="s">
        <v>48</v>
      </c>
      <c r="D41" s="75">
        <v>8</v>
      </c>
      <c r="E41" s="35">
        <v>3</v>
      </c>
      <c r="F41" s="35">
        <v>1</v>
      </c>
      <c r="G41" s="35">
        <v>4</v>
      </c>
      <c r="H41" s="35">
        <f t="shared" si="0"/>
        <v>15</v>
      </c>
      <c r="I41" s="36"/>
    </row>
    <row r="42" spans="1:9" s="31" customFormat="1" ht="12.75" customHeight="1" thickBot="1" thickTop="1">
      <c r="A42" s="25"/>
      <c r="B42" s="66">
        <v>7</v>
      </c>
      <c r="C42" s="82" t="s">
        <v>49</v>
      </c>
      <c r="D42" s="75">
        <v>8</v>
      </c>
      <c r="E42" s="35">
        <v>3</v>
      </c>
      <c r="F42" s="35">
        <v>0</v>
      </c>
      <c r="G42" s="35">
        <v>5</v>
      </c>
      <c r="H42" s="35">
        <f t="shared" si="0"/>
        <v>14</v>
      </c>
      <c r="I42" s="36"/>
    </row>
    <row r="43" spans="1:9" s="31" customFormat="1" ht="12.75" customHeight="1" thickBot="1" thickTop="1">
      <c r="A43" s="25"/>
      <c r="B43" s="66">
        <v>8</v>
      </c>
      <c r="C43" s="83" t="s">
        <v>43</v>
      </c>
      <c r="D43" s="76">
        <v>8</v>
      </c>
      <c r="E43" s="35">
        <v>1</v>
      </c>
      <c r="F43" s="35">
        <v>2</v>
      </c>
      <c r="G43" s="35">
        <v>5</v>
      </c>
      <c r="H43" s="35">
        <f t="shared" si="0"/>
        <v>12</v>
      </c>
      <c r="I43" s="36"/>
    </row>
    <row r="44" spans="1:9" s="31" customFormat="1" ht="12.75" customHeight="1" thickBot="1" thickTop="1">
      <c r="A44" s="25"/>
      <c r="B44" s="66">
        <v>9</v>
      </c>
      <c r="C44" s="74" t="s">
        <v>50</v>
      </c>
      <c r="D44" s="75">
        <v>8</v>
      </c>
      <c r="E44" s="35">
        <v>1</v>
      </c>
      <c r="F44" s="35">
        <v>0</v>
      </c>
      <c r="G44" s="35">
        <v>7</v>
      </c>
      <c r="H44" s="35">
        <f t="shared" si="0"/>
        <v>10</v>
      </c>
      <c r="I44" s="36"/>
    </row>
    <row r="45" spans="1:9" s="31" customFormat="1" ht="12.75" customHeight="1" thickBot="1">
      <c r="A45" s="96"/>
      <c r="B45" s="96"/>
      <c r="C45" s="96"/>
      <c r="D45" s="96"/>
      <c r="E45" s="96"/>
      <c r="F45" s="96"/>
      <c r="G45" s="96"/>
      <c r="H45" s="96"/>
      <c r="I45" s="96"/>
    </row>
    <row r="46" spans="1:9" s="31" customFormat="1" ht="12.75" customHeight="1" thickBot="1" thickTop="1">
      <c r="A46" s="97" t="s">
        <v>42</v>
      </c>
      <c r="B46" s="98"/>
      <c r="C46" s="38"/>
      <c r="D46" s="38"/>
      <c r="E46" s="38"/>
      <c r="F46" s="38"/>
      <c r="G46" s="38"/>
      <c r="H46" s="38"/>
      <c r="I46" s="38"/>
    </row>
    <row r="47" spans="1:2" s="31" customFormat="1" ht="12.75" customHeight="1" thickBot="1" thickTop="1">
      <c r="A47" s="97" t="s">
        <v>43</v>
      </c>
      <c r="B47" s="98"/>
    </row>
    <row r="48" spans="1:2" s="31" customFormat="1" ht="12.75" customHeight="1" thickBot="1" thickTop="1">
      <c r="A48" s="97" t="s">
        <v>44</v>
      </c>
      <c r="B48" s="98"/>
    </row>
    <row r="49" spans="1:2" s="31" customFormat="1" ht="12.75" customHeight="1" thickBot="1" thickTop="1">
      <c r="A49" s="97" t="s">
        <v>45</v>
      </c>
      <c r="B49" s="98"/>
    </row>
    <row r="50" spans="1:3" s="31" customFormat="1" ht="12.75" customHeight="1" thickBot="1" thickTop="1">
      <c r="A50" s="97" t="s">
        <v>46</v>
      </c>
      <c r="B50" s="98"/>
      <c r="C50" s="39"/>
    </row>
    <row r="51" spans="1:2" s="31" customFormat="1" ht="12.75" customHeight="1" thickBot="1" thickTop="1">
      <c r="A51" s="97" t="s">
        <v>47</v>
      </c>
      <c r="B51" s="98"/>
    </row>
    <row r="52" spans="1:2" s="31" customFormat="1" ht="12.75" customHeight="1" thickBot="1" thickTop="1">
      <c r="A52" s="97" t="s">
        <v>48</v>
      </c>
      <c r="B52" s="98"/>
    </row>
    <row r="53" spans="1:2" s="31" customFormat="1" ht="12.75" customHeight="1" thickBot="1" thickTop="1">
      <c r="A53" s="99" t="s">
        <v>49</v>
      </c>
      <c r="B53" s="100"/>
    </row>
    <row r="54" spans="1:6" s="31" customFormat="1" ht="12.75" customHeight="1" thickBot="1" thickTop="1">
      <c r="A54" s="101" t="s">
        <v>50</v>
      </c>
      <c r="B54" s="102"/>
      <c r="E54" s="67"/>
      <c r="F54" s="67"/>
    </row>
    <row r="55" spans="5:6" ht="12.75" customHeight="1" thickTop="1">
      <c r="E55" s="18"/>
      <c r="F55" s="18"/>
    </row>
  </sheetData>
  <sheetProtection/>
  <mergeCells count="19">
    <mergeCell ref="A52:B52"/>
    <mergeCell ref="A53:B53"/>
    <mergeCell ref="A54:B54"/>
    <mergeCell ref="A50:B50"/>
    <mergeCell ref="A51:B51"/>
    <mergeCell ref="B23:D23"/>
    <mergeCell ref="A49:B49"/>
    <mergeCell ref="G23:I23"/>
    <mergeCell ref="A34:I34"/>
    <mergeCell ref="A45:I45"/>
    <mergeCell ref="A46:B46"/>
    <mergeCell ref="A47:B47"/>
    <mergeCell ref="A48:B48"/>
    <mergeCell ref="A1:I1"/>
    <mergeCell ref="A2:I2"/>
    <mergeCell ref="B3:E3"/>
    <mergeCell ref="G3:I3"/>
    <mergeCell ref="B13:D13"/>
    <mergeCell ref="G13:I13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jean claude Tomasella</cp:lastModifiedBy>
  <cp:lastPrinted>2024-03-20T17:29:25Z</cp:lastPrinted>
  <dcterms:created xsi:type="dcterms:W3CDTF">2008-10-08T08:53:41Z</dcterms:created>
  <dcterms:modified xsi:type="dcterms:W3CDTF">2024-03-21T09:29:03Z</dcterms:modified>
  <cp:category/>
  <cp:version/>
  <cp:contentType/>
  <cp:contentStatus/>
</cp:coreProperties>
</file>